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trlProps/ctrlProp1.xml" ContentType="application/vnd.ms-excel.control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1970" tabRatio="870"/>
  </bookViews>
  <sheets>
    <sheet name="柒星" sheetId="1" r:id="rId1"/>
    <sheet name="小葛" sheetId="12" r:id="rId2"/>
    <sheet name="CPU" sheetId="2" r:id="rId3"/>
    <sheet name="散热器" sheetId="3" r:id="rId4"/>
    <sheet name="主板" sheetId="4" r:id="rId5"/>
    <sheet name="内存" sheetId="5" r:id="rId6"/>
    <sheet name="硬盘" sheetId="6" r:id="rId7"/>
    <sheet name="显卡" sheetId="7" r:id="rId8"/>
    <sheet name="电源" sheetId="8" r:id="rId9"/>
    <sheet name="机箱" sheetId="9" r:id="rId10"/>
    <sheet name="风扇" sheetId="10" r:id="rId11"/>
    <sheet name="其它" sheetId="11" r:id="rId12"/>
    <sheet name="显示器" sheetId="13" r:id="rId13"/>
  </sheets>
  <calcPr calcId="144525"/>
</workbook>
</file>

<file path=xl/sharedStrings.xml><?xml version="1.0" encoding="utf-8"?>
<sst xmlns="http://schemas.openxmlformats.org/spreadsheetml/2006/main" count="3419" uniqueCount="3058">
  <si>
    <t>免费上麦（）</t>
  </si>
  <si>
    <t>要求</t>
  </si>
  <si>
    <t>数量</t>
  </si>
  <si>
    <t>参考价</t>
  </si>
  <si>
    <t>合计</t>
  </si>
  <si>
    <t>单价</t>
  </si>
  <si>
    <t>CPU</t>
  </si>
  <si>
    <t>散热器</t>
  </si>
  <si>
    <t>主板</t>
  </si>
  <si>
    <t xml:space="preserve">   </t>
  </si>
  <si>
    <t>内存</t>
  </si>
  <si>
    <t>硬盘</t>
  </si>
  <si>
    <t>显卡</t>
  </si>
  <si>
    <t>电源</t>
  </si>
  <si>
    <t>机箱</t>
  </si>
  <si>
    <t>风扇</t>
  </si>
  <si>
    <t>其他</t>
  </si>
  <si>
    <t>备注</t>
  </si>
  <si>
    <t>显示器</t>
  </si>
  <si>
    <t>整机安装+三年质保+顺丰到付</t>
  </si>
  <si>
    <t>利润</t>
  </si>
  <si>
    <t>成本</t>
  </si>
  <si>
    <t>总价</t>
  </si>
  <si>
    <t>平台</t>
  </si>
  <si>
    <t>砍一刀</t>
  </si>
  <si>
    <t>税</t>
  </si>
  <si>
    <t>平台成本</t>
  </si>
  <si>
    <t>小葛diy电脑   比价没输过</t>
  </si>
  <si>
    <t>整机安装调试+三年质保+顺丰到付</t>
  </si>
  <si>
    <t>INTEL CPU/G3260（散 3.3GHz 双核心双线程）</t>
  </si>
  <si>
    <t>INTEL CPU/G4560（散 3.5GHz 双核心四线程)</t>
  </si>
  <si>
    <t>INTEL CPU/G4930（散 3.2GHz 双核心双线程）</t>
  </si>
  <si>
    <t>INTEL CPU/G5420（散 3.8GHz 双核心四线程）</t>
  </si>
  <si>
    <t>INTEL CPU/I3 4170（散 3.7GHz 双核心四线程）</t>
  </si>
  <si>
    <t>INTEL CPU/I5 3470（散 3.6GHz 四核心四线程）</t>
  </si>
  <si>
    <t>INTEL CPU/I5 4590（散 3.7GHz 四核心四线程）</t>
  </si>
  <si>
    <t>INTEL CPU/I7 4790（散 4.0GHz 四核心八线程）</t>
  </si>
  <si>
    <t>INTEL CPU/I3 6100（散 3.7GHz 双核心四线程）</t>
  </si>
  <si>
    <t>INTEL CPU/I5 6500（散 3.6GHz 四核心四线程）</t>
  </si>
  <si>
    <t>INTEL CPU/I3 7100（散 3.9GHz 双核心四线程)</t>
  </si>
  <si>
    <t>INTEL CPU/I5 7500（散 3.8GHz 四核心四线程)</t>
  </si>
  <si>
    <t>INTEL CPU/I3 8100（散 3.6GHz 四核心四线程）</t>
  </si>
  <si>
    <t>INTEL CPU/I5 8400（散 4.0GHz 六核心六线程）</t>
  </si>
  <si>
    <t>INTEL CPU/I7 8700（散 4.6GHz 六核心十二线程）</t>
  </si>
  <si>
    <t>INTEL CPU/I3 9100F（散 4.2GHz 四核心四线程）</t>
  </si>
  <si>
    <t>INTEL CPU/I3 9100（散 4.2GHz 四核心四线程）</t>
  </si>
  <si>
    <t>INTEL CPU/I5 9400F（散 4.1GHz 六核心六线程）</t>
  </si>
  <si>
    <t>INTEL CPU/I5 9400（散 4.1GHz 六核心六线程）</t>
  </si>
  <si>
    <t>INTEL CPU/I7 9700（散 4.7GHz 八核心八线程）</t>
  </si>
  <si>
    <t>INTEL CPU/I7 9700F（散 4.7GHz 八核心八线程）</t>
  </si>
  <si>
    <t>INTEL CPU/G5900（散 3.4GHz 双核心双线程）*</t>
  </si>
  <si>
    <t>INTEL CPU/G5905（散 3.5GHz 二核心二线程）</t>
  </si>
  <si>
    <t>INTEL CPU/G6500（散 4.10GHz 双核心四线程）</t>
  </si>
  <si>
    <t>INTEL CPU/I3 10105（散 4.4GHz 四核心八线程）</t>
  </si>
  <si>
    <t>INTEL CPU/I3 10105F（散 4.4GHz 四核心八线程）</t>
  </si>
  <si>
    <t>INTEL CPU/I5 10400F（散 4.3GHz 六核心十二线程）</t>
  </si>
  <si>
    <t>INTEL CPU/I5 10400（散 4.3GHz 六核心十二线程）</t>
  </si>
  <si>
    <t>INTEL CPU/I7 10700（散 4.8GHz 八核心十六线程）</t>
  </si>
  <si>
    <t>INTEL CPU/I7 10700F（散 4.8GHz 八核心十六线程）</t>
  </si>
  <si>
    <t>INTEL CPU/I7 10700KF（散 5.1GHz 八核心十六线程）</t>
  </si>
  <si>
    <t>INTEL CPU/I5 11400F（散 4.4GHz 六核心十二线程）</t>
  </si>
  <si>
    <t>INTEL CPU/I7 11700（散 4.9GHz 八核心十六线程）</t>
  </si>
  <si>
    <t>INTEL CPU/I7 11700F（散 4.9GHz 八核心十六线程）</t>
  </si>
  <si>
    <t>INTEL CPU/G6900（散 3.4GHz 二核心二线程）</t>
  </si>
  <si>
    <t>INTEL CPU/G7400（散 3.7GHz 二核心四线程）</t>
  </si>
  <si>
    <t>INTEL CPU/I3 12100（散 4.3GHz 四核心八线程）</t>
  </si>
  <si>
    <t>INTEL CPU/I3 12100F（散 4.3GHz 四核心八线程）</t>
  </si>
  <si>
    <t>INTEL CPU/I5 12400（散 4.4GHz 六核心十二线程）</t>
  </si>
  <si>
    <t>INTEL CPU/I5 12400F（散 4.4GHz 六核心十二线程）</t>
  </si>
  <si>
    <t>INTEL CPU/I5 12490F（盒 4.6GHz 六核心十二线程 C369）</t>
  </si>
  <si>
    <t>INTEL CPU/I5 12600K（散 4.9GHz 十核心十六线程）</t>
  </si>
  <si>
    <t>INTEL CPU/I5 12600K（盒 4.9GHz 十核心十六线程）*</t>
  </si>
  <si>
    <t>INTEL CPU/I5 12600KF（散 4.9GHz 十核心十六线程）</t>
  </si>
  <si>
    <t>INTEL CPU/I5 12600KF（盒 4.9GHz 十核心十六线程）*</t>
  </si>
  <si>
    <t>INTEL CPU/I7 12700（散 4.9GHz 十二核心二十线程）</t>
  </si>
  <si>
    <t>INTEL CPU/I7 12700F（散 4.9GHz 十二核心二十线程）</t>
  </si>
  <si>
    <t>INTEL CPU/I7 12700K（散 5.0GHz 十二核心二十线程）</t>
  </si>
  <si>
    <t>INTEL CPU/I7 12700KF（散 5.0GHz 十二核心二十线程）</t>
  </si>
  <si>
    <t>INTEL CPU/I9 12900K（散 5.2GHz 十六核心二十四线程）*</t>
  </si>
  <si>
    <t>INTEL CPU/I9 12900KF（散 5.2GHz 十六核心二十四线程）</t>
  </si>
  <si>
    <t>INTEL CPU/I3 13100F（散 4.5GHz 四核心八线程）</t>
  </si>
  <si>
    <t>INTEL CPU/I3 13100（散 4.5GHz 四核心八线程）</t>
  </si>
  <si>
    <t>INTEL CPU/I5 13400F（散 4.6GHz 十核心十六线程）</t>
  </si>
  <si>
    <t>INTEL CPU/I5 13400（散 4.6GHz 十核心十六线程）</t>
  </si>
  <si>
    <t>INTEL CPU/I5 13490F（散 4.8GHz 十核心十六线程）</t>
  </si>
  <si>
    <t>INTEL CPU/I5 13490F（盒 4.8GHz 十核心十六线程）</t>
  </si>
  <si>
    <t>INTEL CPU/I5 13600K（散 5.1GHz 十四核心二十线程）</t>
  </si>
  <si>
    <t>INTEL CPU/I5 13600K（盒 5.1GHz 十四核心二十线程）</t>
  </si>
  <si>
    <t>INTEL CPU/I5 13600KF（散 5.1GHz 十四核心二十线程）</t>
  </si>
  <si>
    <t>INTEL CPU/I5 13600KF（盒 5.1GHz 十四核心二十线程）</t>
  </si>
  <si>
    <t>INTEL CPU/I7 13700F（散 5.2GHz 十六核心二十四线程）</t>
  </si>
  <si>
    <t>INTEL CPU/I7 13700K（散 5.4GHz 十六核心二十四线程）</t>
  </si>
  <si>
    <t>INTEL CPU/I7 13700K（盒 5.4GHz 十六核心二十四线程）</t>
  </si>
  <si>
    <t>INTEL CPU/I7 13700KF（散 5.4GHz 十六核心二十四线程）</t>
  </si>
  <si>
    <t>INTEL CPU/I7 13700KF（盒 5.4GHz 十六核心二十四线程）</t>
  </si>
  <si>
    <t>INTEL CPU/I7 13700（散 5.2GHz 十六核心二十四线程）</t>
  </si>
  <si>
    <t>INTEL CPU/I9 13900KF（散 5.8GHz 二十四核心三十二线程）</t>
  </si>
  <si>
    <t>INTEL CPU/I9 13900KF（盒 5.8GHz 二十四核心三十二线程）</t>
  </si>
  <si>
    <t>INTEL CPU/I9 13900K（散 5.8GHz 二十四核心三十二线程）*</t>
  </si>
  <si>
    <t>INTEL CPU/I9 13900K（盒 5.8GHz 二十四核心三十二线程）</t>
  </si>
  <si>
    <t>INTEL CPU/I3 14100（散 4.7GHz 四核心八线程）</t>
  </si>
  <si>
    <t>INTEL CPU/I3 14100F（散 4.7GHz 四核心八线程）</t>
  </si>
  <si>
    <t>INTEL CPU/I5 14400（散 4.7GHz 十核心十六线程）</t>
  </si>
  <si>
    <t>INTEL CPU/I5 14400F（散 4.7GHz 十核心十六线程）</t>
  </si>
  <si>
    <t>INTEL CPU/I5 14490F（盒 4.9GHz 十核心十六线程 C772）</t>
  </si>
  <si>
    <r>
      <t>INTEL CPU/I5 14600K（散 5.3GHz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十四核心二十线程）</t>
    </r>
  </si>
  <si>
    <r>
      <t>INTEL CPU/I5 14600K（盒 5.3GHz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十四核心二十线程 C577）</t>
    </r>
  </si>
  <si>
    <r>
      <t>INTEL CPU/I5 14600KF（散 5.3GHz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十四核心二十线程）</t>
    </r>
  </si>
  <si>
    <r>
      <t>INTEL CPU/I5 14600KF（盒 5.3GHz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十四核心二十线程）</t>
    </r>
  </si>
  <si>
    <t>INTEL CPU/I7 14700（散 5.6GHz 二十核心二十八线程）</t>
  </si>
  <si>
    <t>INTEL CPU/I7 14700F（散 5.4GHz 二十核心二十八线程）</t>
  </si>
  <si>
    <t>INTEL CPU/I7 14700K（散 5.6GHz 二十核心二十八线程）</t>
  </si>
  <si>
    <t>INTEL CPU/I7 14700K（盒 5.6GHz 二十核心二十八线程）</t>
  </si>
  <si>
    <t>INTEL CPU/I7 14700KF（散 5.6GHz 二十核心二十八线程）</t>
  </si>
  <si>
    <t>INTEL CPU/I7 14700KF（盒 5.6GHz 二十核心二十八线程）</t>
  </si>
  <si>
    <t>INTEL CPU/I9 14900K（散 6.0GHz 二十四核心三十二线程）</t>
  </si>
  <si>
    <t>INTEL CPU/I9 14900K（盒 6.0GHz 二十四核心三十二线程）</t>
  </si>
  <si>
    <t>INTEL CPU/I9 14900KF（散 6.0GHz 二十四核心三十二线程）</t>
  </si>
  <si>
    <t>INTEL CPU/I9 14900KF（盒 6.0GHz 二十四核心三十二线程）</t>
  </si>
  <si>
    <t>INTEL CPU/Ultra 5 225F（盒 4.9GHz 十核心十线程 C420）</t>
  </si>
  <si>
    <t>INTEL CPU/Ultra 5 225（盒 4.9GHz 十核心十线程）</t>
  </si>
  <si>
    <t>INTEL CPU/Ultra 5 230F（盒 5.0GHz 十核心十线程）</t>
  </si>
  <si>
    <t>INTEL CPU/Ultra 5 245KF（盒 5.2GHz 十四核心十四线程）</t>
  </si>
  <si>
    <t>INTEL CPU/Ultra 5 245K（盒 5.2GHz 十四核心十四线程）</t>
  </si>
  <si>
    <t>INTEL CPU/Ultra 5 250K Plus（盒 5.3GHz 十八核心十八线程）</t>
  </si>
  <si>
    <t>INTEL CPU/Ultra 7 265K（盒 5.5GHz 二十核心二十线程 C123）</t>
  </si>
  <si>
    <t>INTEL CPU/Ultra 7 270K Plus（盒 5.5GHz 二十四核心二十四线程 C813）</t>
  </si>
  <si>
    <t>INTEL CPU/Ultra 9 285K（盒 5.7GHz 二十四核心二十四线程）</t>
  </si>
  <si>
    <t>AMD CPU/A8 7650（散 3.3GHz 四核心）</t>
  </si>
  <si>
    <t>AMD CPU/A8 9600（散 3.1GH 四核心）</t>
  </si>
  <si>
    <t>AMD CPU/A10 9700（散 3.5GHz 四核心）</t>
  </si>
  <si>
    <t>AMD CPU/R5 5500（散 3.6GHz 六核心十二线程）</t>
  </si>
  <si>
    <t>AMD CPU/R5 5500（盒 3.6GHz 六核心十二线程）</t>
  </si>
  <si>
    <t>AMD CPU/R5 5600（散 3.5GHz 六核心十二线程）</t>
  </si>
  <si>
    <t>AMD CPU/R5 5600（盒 3.5GHz 六核心十二线程）</t>
  </si>
  <si>
    <t>AMD CPU/R5 5600X（散 3.7GHz 六核心十二线程）</t>
  </si>
  <si>
    <t>AMD CPU/R5 5500GT（散 3.6GHz 六核心十二线程）</t>
  </si>
  <si>
    <t>AMD CPU/R5 5500GT（盒 3.6GHz 六核心十二线程）</t>
  </si>
  <si>
    <t>AMD CPU/R5 5500X3D（散 3.0GHz 六核心十二线程）</t>
  </si>
  <si>
    <t>AMD CPU/R5 5500X3D（盒 3.0GHz 六核心十二线程）</t>
  </si>
  <si>
    <t>AMD CPU/R5 5600GT（散 4.6GHz 六核心十二线程）</t>
  </si>
  <si>
    <t>AMD CPU/R5 5600GT（盒 4.6GHz 六核心十二线程）</t>
  </si>
  <si>
    <t>AMD CPU/R5 7500F（散 5.0GHz 六核十二线程）</t>
  </si>
  <si>
    <t>AMD CPU/R5 7500F（盒 5.0GHz 六核十二线程）</t>
  </si>
  <si>
    <t>AMD CPU/R5 7600X（散 5.3GHz 六核心十二线程）</t>
  </si>
  <si>
    <t>AMD CPU/R7 5700G（散 3.8GHz 八核心十六线程）</t>
  </si>
  <si>
    <t>AMD CPU/R7 5700G（盒 3.8GHz 八核心十六线程）</t>
  </si>
  <si>
    <t>AMD CPU/R7 5700X（散 3.4GHz 八核心十六线程）</t>
  </si>
  <si>
    <t>AMD CPU/R7 5700X（盒 3.4GHz 八核心十六线程）</t>
  </si>
  <si>
    <t>AMD CPU/R7 7700（散 5.3GHz 八核心十六线程）</t>
  </si>
  <si>
    <t>AMD CPU/R7 7800X3D（散 5.0GHz 八核心十六线程）</t>
  </si>
  <si>
    <t>AMD CPU/R7 7800X3D（盒 5.0GHz 八核心十六线程）</t>
  </si>
  <si>
    <t>AMD CPU/R5 8600G（盒 5.0Ghz 六核心十二线程）</t>
  </si>
  <si>
    <t>AMD CPU/R5 8700G（盒 5.1Ghz 八核心十六线程）</t>
  </si>
  <si>
    <t>AMD CPU/R5 9500F（散 5GHz 六核心十二线程）</t>
  </si>
  <si>
    <t>AMD CPU/R5 9600X（散 5.4Ghz 六核心十二线程）</t>
  </si>
  <si>
    <t>AMD CPU/R5 9600X（盒 5.4Ghz 六核心十二线程）</t>
  </si>
  <si>
    <t>AMD CPU/R7 9700X（散 5.5Ghz 八核心十六线程）</t>
  </si>
  <si>
    <t>AMD CPU/R7 9700X（盒 5.5Ghz 八核心十六线程）</t>
  </si>
  <si>
    <t>AMD CPU/R7 9800X3D（散 5.2GHz 八核心十六线程）</t>
  </si>
  <si>
    <t>AMD CPU/R7 9800X3D（盒 5.2GHz 八核心十六线程）</t>
  </si>
  <si>
    <t>AMD CPU/R7 9850X3D（散 5.7GHz 八核心十六线程）</t>
  </si>
  <si>
    <t>AMD CPU/R7 9850X3D（盒 5.7GHz 八核心十六线程）</t>
  </si>
  <si>
    <t>AMD CPU/R9 9900X（散 5.6Ghz 十二核心二十四线程）</t>
  </si>
  <si>
    <t>AMD CPU/R9 9900X（盒 5.6Ghz 十二核心二十四线程）</t>
  </si>
  <si>
    <t>AMD CPU/R9 9950X（散 5.7Ghz 十六核心三十二线程）</t>
  </si>
  <si>
    <t>AMD CPU/R9 9950X（盒 5.7Ghz 十六核心三十二线程）</t>
  </si>
  <si>
    <t>AMD CPU/R9 9900X3D（盒 5.5GHz 十二核心二十四线程）</t>
  </si>
  <si>
    <t>AMD CPU/R9 9950X3D（散 5.7GHz 十六核心 三十二线程）</t>
  </si>
  <si>
    <t>AMD CPU/R9 9950X3D（盒 5.7GHz 十六核心 三十二线程）</t>
  </si>
  <si>
    <t>手动</t>
  </si>
  <si>
    <t>限价</t>
  </si>
  <si>
    <t>乔思伯CR1000EVO黑色 彩色版</t>
  </si>
  <si>
    <t>乔思伯CR1000EVO黑色 ARGB</t>
  </si>
  <si>
    <t>乔思伯CR1000EVO白色 ARGB</t>
  </si>
  <si>
    <t>乔思伯CR1000V2PRO彩色版黑色</t>
  </si>
  <si>
    <t>乔思伯CR1000V2PRO彩色版白色</t>
  </si>
  <si>
    <t>乔思伯CR1000V2PROARGB黑色</t>
  </si>
  <si>
    <t>乔思伯CR1000V2PROARGB白色</t>
  </si>
  <si>
    <t>乔思伯CR3000ARGB黑色 7热管 双塔双风扇</t>
  </si>
  <si>
    <t>乔思伯CR3000ARGB白色 7热管 双塔双风扇</t>
  </si>
  <si>
    <t>乔思伯CR3000E标准版</t>
  </si>
  <si>
    <t>乔思伯CR1400EVO 白色 彩色版</t>
  </si>
  <si>
    <t>乔思伯CR1400EVO 白色 ARGB</t>
  </si>
  <si>
    <t>乔思伯CR1400EVO 黑色彩色版</t>
  </si>
  <si>
    <t>乔思伯CR1400EVO ARGB</t>
  </si>
  <si>
    <t>乔思伯CR1200E</t>
  </si>
  <si>
    <t>乔思伯HP400S（支持1700）</t>
  </si>
  <si>
    <t>乔思伯HX4170黑色</t>
  </si>
  <si>
    <t>乔思伯HX4170白色</t>
  </si>
  <si>
    <t>乔思伯CR1400DV2 黑色/白色</t>
  </si>
  <si>
    <t>乔思伯TX-360</t>
  </si>
  <si>
    <t>乔思伯 TG-240 黑色</t>
  </si>
  <si>
    <t>乔思伯 TG-240 白色</t>
  </si>
  <si>
    <t>乔思伯 TG-360 黑色</t>
  </si>
  <si>
    <t>乔思伯 TG-360 白色</t>
  </si>
  <si>
    <t>乔思伯 TH-240 黑色</t>
  </si>
  <si>
    <t>乔思伯 TH-240 白色</t>
  </si>
  <si>
    <t>乔思伯 TH-360 黑色</t>
  </si>
  <si>
    <t>乔思伯 TH-360 白色</t>
  </si>
  <si>
    <t>酷冷至尊 挑战者 SE 单塔单风扇无光版</t>
  </si>
  <si>
    <t>酷冷至尊 挑战者 SE 单塔单风扇 ARGB</t>
  </si>
  <si>
    <t>酷冷至尊 挑战者 V4 单塔双风扇无光</t>
  </si>
  <si>
    <t>酷冷至尊 暴雪 T620S 6 铜管双塔 ARGB 版</t>
  </si>
  <si>
    <t>酷冷至尊 Hyper612 黑色无光 六铜管单塔双风扇</t>
  </si>
  <si>
    <t>酷冷至尊 Hyper612 白色无光 六铜管单塔双风扇</t>
  </si>
  <si>
    <t>酷冷至尊 冰神 B360 Pro 黑色</t>
  </si>
  <si>
    <t>酷冷至尊 冰神 B360 Pro 白色</t>
  </si>
  <si>
    <t>酷冷至尊 冰神 B360 LCD 版 黑色</t>
  </si>
  <si>
    <t>酷冷至尊 冰神 B360 LCD 版 白色</t>
  </si>
  <si>
    <t>酷冷至尊 龙影二代 黑色 360 水冷基础版</t>
  </si>
  <si>
    <t>酷冷至尊 龙影二代 白色 360 水冷基础版</t>
  </si>
  <si>
    <t>酷冷至尊 龙影二代 黑色 360 水冷 LCD 版</t>
  </si>
  <si>
    <t>酷冷至尊 龙影二代 白色 360 水冷 LCD 版</t>
  </si>
  <si>
    <t>九州风神 阿萨辛 VC 至尊黑</t>
  </si>
  <si>
    <t>九州风神 阿萨辛 VC 至尊白</t>
  </si>
  <si>
    <t>九州风神 阿萨辛 4VC 数显</t>
  </si>
  <si>
    <t>九州风神 阿萨辛 4 白色</t>
  </si>
  <si>
    <t>九州风神 阿萨辛 4 黑色</t>
  </si>
  <si>
    <t>九州风神 阿萨辛 4S 骑士白色</t>
  </si>
  <si>
    <t>九州风神 阿萨辛 4S 黑色</t>
  </si>
  <si>
    <t>九州风神 AK700-DIGITAL-WH 白 数显版</t>
  </si>
  <si>
    <t>九州风神 AK700-DIGITAL 黑 数显版</t>
  </si>
  <si>
    <t>九州风神 AK700-WH 白色</t>
  </si>
  <si>
    <t>九州风神 AK700</t>
  </si>
  <si>
    <t>九州风神 AK620-DIGITAL-PRO 白 数显版</t>
  </si>
  <si>
    <t>九州风神 AK620-DIGITAL-PRO 黑 数显版</t>
  </si>
  <si>
    <t>九州风神 AK620-DIGITAL-WH 白 数显版</t>
  </si>
  <si>
    <t>九州风神 AK620-DIGITAL-SE 白 数显版</t>
  </si>
  <si>
    <t>九州风神 AK620-DIGITAL-SE 黑 数显版</t>
  </si>
  <si>
    <t>九州风神 AK620</t>
  </si>
  <si>
    <t>九州风神 大霜塔 V5-ARGB (AG620-V5)</t>
  </si>
  <si>
    <t>九州风神 大霜塔 V5 - 无光 (AG620)</t>
  </si>
  <si>
    <t>九州风神 AK500 S-DIGITAL-WH 白 数显版</t>
  </si>
  <si>
    <t>九州风神 AK500S-DIGITAL-SE 黑 数显版</t>
  </si>
  <si>
    <t>九州风神 AK500-DIGITAL 黑 数显版</t>
  </si>
  <si>
    <t>九州风神 玄冰 500 V5 晴雪 / AG500-WH-ARGB</t>
  </si>
  <si>
    <t>九州风神 玄冰 500 V5 ARGB/AG500-ARGB</t>
  </si>
  <si>
    <t>九州风神 玄冰 500 V5 性能版 / AG500 (无光)</t>
  </si>
  <si>
    <t>九州风神 AK400-DIGITAL 白 数显版</t>
  </si>
  <si>
    <t>九州风神 AK400-DIGITAL 黑 数显版</t>
  </si>
  <si>
    <t>九州风神 AK400-WH-V2 白色</t>
  </si>
  <si>
    <t>九州风神 AK400-V2</t>
  </si>
  <si>
    <t>九州风神 AG400 G2 ARGB</t>
  </si>
  <si>
    <t>九州风神 AG400 G2 无光性能版</t>
  </si>
  <si>
    <t>九州风神 玄冰 400 V5 晴雪 / AG400-WH ARGB</t>
  </si>
  <si>
    <t>九州风神 玄冰 400 双刃 AG400-PLUS (双扇)</t>
  </si>
  <si>
    <t>九州风神 玄冰 400 V5 幻彩 / AG400 LED V1</t>
  </si>
  <si>
    <t>九州风神 玄冰 400 V5 性能版 / AG400 V1</t>
  </si>
  <si>
    <t>航嘉GX360R 巨齿鲨 黑（全平台）</t>
  </si>
  <si>
    <t>航嘉GX360R 巨齿鲨 白（全平台）</t>
  </si>
  <si>
    <t>航嘉黑鳍鲨 黑色 数显屏</t>
  </si>
  <si>
    <t>航嘉GX360R ARGB 黑色 虎鲨（Intel 盒包）</t>
  </si>
  <si>
    <t>航嘉GX360R ARGB 白色 大白鲨（Intel盒包）</t>
  </si>
  <si>
    <t>航嘉MVP 620X 北风之神 V2</t>
  </si>
  <si>
    <t>航嘉暴风雪x820飓风 黑色8热管 镀镍（无光）</t>
  </si>
  <si>
    <t>航嘉暴风雪x720飓风 黑色7热管 镀镍（无光）</t>
  </si>
  <si>
    <t>航嘉暴风雪T620台风 6热管 镀镍（无光）</t>
  </si>
  <si>
    <t>航嘉暴风雪T620炫酷</t>
  </si>
  <si>
    <t>航嘉暴风雪V620雷暴</t>
  </si>
  <si>
    <t>航嘉T600 炫酷 ARGB(Inter/AMD)</t>
  </si>
  <si>
    <t>航嘉T600 飞雪 ARGB(Inter/AMD)</t>
  </si>
  <si>
    <t>航嘉冰封600 Pro V2(双平台）</t>
  </si>
  <si>
    <t>航嘉冰封600 V2(INTEL单平台）</t>
  </si>
  <si>
    <t>航嘉冷静王冰封400 V2 炫酷</t>
  </si>
  <si>
    <t>航嘉冷静王冰封400 V2白色</t>
  </si>
  <si>
    <t>航嘉冷静王冰封400SE炫彩 卡扣</t>
  </si>
  <si>
    <t>航嘉冰封400PS炫彩 4热管 intel / AMD单平台</t>
  </si>
  <si>
    <t>航嘉冷静王冰封200 SE</t>
  </si>
  <si>
    <t>航嘉冰封200BE 侧吹 单平台 锁螺丝 无光</t>
  </si>
  <si>
    <t>联力水冷一代隐流360无风扇版水冷-黑 方屏2.88寸方屏</t>
  </si>
  <si>
    <t>联力水冷一代隐流360无风扇版水冷-白 方屏2.88寸方屏</t>
  </si>
  <si>
    <t>联力水冷二代隐流360TL水冷-白（标配四代风扇）2.1圆屏</t>
  </si>
  <si>
    <t>1180(整1160)</t>
  </si>
  <si>
    <t>联力水冷二代隐流360TL水冷-黑（标配四代风扇）2.1圆屏</t>
  </si>
  <si>
    <t>联力水冷二代隐流360无风扇版水冷-黑 2.1寸圆屏</t>
  </si>
  <si>
    <t>760(整740)</t>
  </si>
  <si>
    <r>
      <t>联力水冷二代隐流360无风扇版水冷-白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2.1寸圆屏</t>
    </r>
  </si>
  <si>
    <t>联力水冷★二代隐流360TL-白（标配四代风扇）3.4寸方屏</t>
  </si>
  <si>
    <t>联力水冷★二代隐流360TL-黑（标配四代风扇）3.4寸方屏</t>
  </si>
  <si>
    <t>联力水冷★二代隐流360无风扇版水冷-黑 3.4寸方屏</t>
  </si>
  <si>
    <t>联力水冷★二代隐流360无风扇版水冷-白 3.4寸方屏</t>
  </si>
  <si>
    <t>联力水冷二代隐流360CL水冷-白 2.1寸圆屏</t>
  </si>
  <si>
    <t>920(整900)</t>
  </si>
  <si>
    <t>联力水冷二代隐流360CL水冷-黑 2.1寸圆屏</t>
  </si>
  <si>
    <t>联力水冷二代隐流360CL水冷-白 3.4寸方屏</t>
  </si>
  <si>
    <t>联力水冷二代隐流360CL水冷-黑 3.4寸方屏</t>
  </si>
  <si>
    <t>瓦尔基里风冷SL125 LOKI黑 / VALKYRIE白 单塔双风六热管</t>
  </si>
  <si>
    <t>瓦尔基里风冷DL125 LOKI黑 / VALKYRIE白 双塔双风六热管</t>
  </si>
  <si>
    <t>瓦尔基里风冷DL125 梅林Merlin 白紫色 双塔双风六热管</t>
  </si>
  <si>
    <t>瓦尔基里风冷DL125 赵芸ZhaoYun 全紫色 双塔双风六热管</t>
  </si>
  <si>
    <t>瓦尔基里风冷 R125-L LOKI黑 Intel 单塔单风七热管</t>
  </si>
  <si>
    <t>瓦尔基里风冷 R125-L Valkyrie白 Intel 单塔单风七热管</t>
  </si>
  <si>
    <r>
      <t>瓦尔基里风冷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R125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 / 白 单塔双风七热管</t>
    </r>
  </si>
  <si>
    <t>瓦尔基里风冷DX140 LOKI黑-AMD 4.3吋 双塔双风八热管</t>
  </si>
  <si>
    <t>瓦尔基里风冷DX140 valkyrie白-AMD 4.3吋 双塔双风八热管</t>
  </si>
  <si>
    <t>瓦尔基里风冷DX140 白 Intel 4.3吋 双塔双风八热管</t>
  </si>
  <si>
    <t>瓦尔基里风冷DX140 黑 Intel 4.3吋 双塔双风八热管</t>
  </si>
  <si>
    <t>瓦尔基里风冷 CL125 BLACK黑色 单塔双风扇 六热管</t>
  </si>
  <si>
    <t>瓦尔基里风冷 CL125 WHITE白色 单塔双风扇 六热管</t>
  </si>
  <si>
    <t>瓦尔基里风冷 EL125 BLACK黑色 双塔双风扇 六热管</t>
  </si>
  <si>
    <t>瓦尔基里风冷 EL125 WHITE白色 双塔双风扇 六热管</t>
  </si>
  <si>
    <t>瓦尔基里风冷/ AL125 1.54吋屏 黑色 单塔单风扇 四热管</t>
  </si>
  <si>
    <t>瓦尔基里风冷/ AL125W 1.54吋屏 白色 单塔单风扇 四热管</t>
  </si>
  <si>
    <r>
      <t>瓦尔基里风冷/ AQ125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黑色无光 单塔单风四热管（16/箱）</t>
    </r>
  </si>
  <si>
    <r>
      <t>瓦尔基里风冷/ AQ125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白色无光 单塔单风四热管（16/箱）</t>
    </r>
  </si>
  <si>
    <r>
      <t>瓦尔基里风冷/ AQ125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 ARGB 单塔单风四热管（16/箱）</t>
    </r>
  </si>
  <si>
    <r>
      <t>瓦尔基里风冷/ AQ125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白色 ARGB 单塔单风四热管（16/箱）</t>
    </r>
  </si>
  <si>
    <t>瓦尔基里风冷 CQ125 黑色无光 6热管 单塔单扇（12/箱）</t>
  </si>
  <si>
    <t>瓦尔基里风冷 CQ125 白色无光 6热管 单塔单扇（12/箱）</t>
  </si>
  <si>
    <t>瓦尔基里风冷 CQ125 ARGB 黑色 6热管 单塔单扇（12/箱）</t>
  </si>
  <si>
    <t>瓦尔基里风冷 CQ125 ARGB 白色 6热管 单塔单扇（12/箱）</t>
  </si>
  <si>
    <t>瓦尔基里风冷 DQ125 黑色无光 6热管 双塔双扇（8/箱）</t>
  </si>
  <si>
    <t>瓦尔基里风冷 DQ125 白色无光 6热管 双塔双扇（8/箱）</t>
  </si>
  <si>
    <t>瓦尔基里风冷 DQ125 ARGB 黑色 6热管 双塔双扇（8/箱）</t>
  </si>
  <si>
    <t>瓦尔基里风冷 DQ125 ARGB 白色 6热管 双塔双扇（8/箱）</t>
  </si>
  <si>
    <t>瓦尔基里N360 BLACK 黑色 6.67吋曲面屏</t>
  </si>
  <si>
    <t>瓦尔基里N360 WHITE 白色 6.67吋曲面屏</t>
  </si>
  <si>
    <r>
      <t>瓦尔基里V360 Merlin梅林</t>
    </r>
    <r>
      <rPr>
        <sz val="10"/>
        <color rgb="FF000000"/>
        <rFont val="Microsoft YaHei"/>
        <charset val="134"/>
      </rPr>
      <t xml:space="preserve">        </t>
    </r>
    <r>
      <rPr>
        <sz val="10"/>
        <color rgb="FF000000"/>
        <rFont val="Microsoft YaHei"/>
        <charset val="134"/>
      </rPr>
      <t>白 3.5吋方头</t>
    </r>
  </si>
  <si>
    <r>
      <t>瓦尔基里V360 Valkyrie迷雾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白 2.1吋圆头</t>
    </r>
  </si>
  <si>
    <r>
      <t>瓦尔基里V360 LOKI洛基</t>
    </r>
    <r>
      <rPr>
        <sz val="10"/>
        <color rgb="FF000000"/>
        <rFont val="Microsoft YaHei"/>
        <charset val="134"/>
      </rPr>
      <t xml:space="preserve">          </t>
    </r>
    <r>
      <rPr>
        <sz val="10"/>
        <color rgb="FF000000"/>
        <rFont val="Microsoft YaHei"/>
        <charset val="134"/>
      </rPr>
      <t>黑 3.5吋方头</t>
    </r>
  </si>
  <si>
    <r>
      <t>瓦尔基里V360 Dracula德古拉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 2.1吋圆头</t>
    </r>
  </si>
  <si>
    <t>瓦尔基里GLA360 黑 LED数显</t>
  </si>
  <si>
    <t>瓦尔基里GLA360W 白 LED数显</t>
  </si>
  <si>
    <t>瓦尔基里B240 黑 2.0吋IPS LCD屏显</t>
  </si>
  <si>
    <t>瓦尔基里B240W 白色 2.0吋IPS LCD屏显</t>
  </si>
  <si>
    <t>瓦尔基里B360 黑 2.0吋IPS LCD屏显</t>
  </si>
  <si>
    <t>瓦尔基里B360W 白色 2.0吋IPS LCD屏显</t>
  </si>
  <si>
    <t>瓦尔基里B240-GT 黑色 3.95吋IPS LCD屏显</t>
  </si>
  <si>
    <t>瓦尔基里B240W-GT 白色 3.95吋IPS LCD屏显</t>
  </si>
  <si>
    <t>瓦尔基里B360-GT 黑色 3.95吋IPS LCD屏显</t>
  </si>
  <si>
    <t>瓦尔基里B360W-GT 白色 3.95吋IPS LCD屏显</t>
  </si>
  <si>
    <r>
      <t>华硕 PROART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LC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360</t>
    </r>
  </si>
  <si>
    <r>
      <t>华硕 PROART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LC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420</t>
    </r>
  </si>
  <si>
    <t>华硕龙神360 三代ARGB EXTREME</t>
  </si>
  <si>
    <t>华硕龙神360 三代ARGB EXTREME（白色）</t>
  </si>
  <si>
    <t>华硕龙神360RGB白色三代</t>
  </si>
  <si>
    <t>华硕龙王四曲面360RGB四代白色</t>
  </si>
  <si>
    <t>华硕龙王四曲面360RGB四代</t>
  </si>
  <si>
    <t>华硕龙王四曲面360RGB四代长管白色</t>
  </si>
  <si>
    <t>华硕龙王四曲面360RGB四代长管黑色</t>
  </si>
  <si>
    <t>华硕TUF 360三代LCD RGB</t>
  </si>
  <si>
    <t>华硕RO姬联名飞龙360RGB LCD（三代）</t>
  </si>
  <si>
    <t>华硕RO姬联名飞龙360RGB LCD白色（三代）</t>
  </si>
  <si>
    <t>华硕ROG飞龙360RGB LCD（三代黑色）</t>
  </si>
  <si>
    <t>华硕ROG飞龙360RGB LCD（三代白色）</t>
  </si>
  <si>
    <t>华硕ROG飞龙360（三代）</t>
  </si>
  <si>
    <t>华硕ROG飞龙360RGB（三代白色吹雪）</t>
  </si>
  <si>
    <r>
      <t>华硕PRIME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LC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360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ARGB</t>
    </r>
  </si>
  <si>
    <r>
      <t>华硕PRIME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LC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360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ARGB (白色)</t>
    </r>
  </si>
  <si>
    <r>
      <t>华硕PRIME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LC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360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ARGB LCD</t>
    </r>
  </si>
  <si>
    <t>华硕PRIME LC II 360 ARGB LCD</t>
  </si>
  <si>
    <t>华硕PRIME LC II 360 ARGB LCD颜值版</t>
  </si>
  <si>
    <t>展域360标准版 裸眼3D 黑色/ 白色</t>
  </si>
  <si>
    <r>
      <t>展域360标准版无光版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黑色/ 白色</t>
    </r>
  </si>
  <si>
    <t>展域240标准版 裸眼3D 黑色/ 白色</t>
  </si>
  <si>
    <r>
      <t>展域240标准版无光版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黑色/ 白色</t>
    </r>
  </si>
  <si>
    <t>展域360SE青春版 裸眼3D黑色/ 白色</t>
  </si>
  <si>
    <t>展域240SE青春版 裸眼3D黑色/ 白色</t>
  </si>
  <si>
    <t>STAGE影域 360ARGB黑色/ 白色</t>
  </si>
  <si>
    <t>利民TL-AX120 R-SE LGA1700</t>
  </si>
  <si>
    <t>利民TL-AX120 R-SE ARGB LGA1700</t>
  </si>
  <si>
    <t>利民TL-AX120 R-SE WHITE ARGB LGA1700</t>
  </si>
  <si>
    <t>利民TL-AX120 R-SE AM4/AM5</t>
  </si>
  <si>
    <t>利民TL-AX120 R-SE ARGB AM4/AM5</t>
  </si>
  <si>
    <t>利民TL-AX120 R-SE ARGB WHITEAM4/AM5</t>
  </si>
  <si>
    <t>利民TL-AK120SE</t>
  </si>
  <si>
    <t>利民TL-AK120 SE ARGB</t>
  </si>
  <si>
    <t>利民TL-AK120 SE WHITE ARGB</t>
  </si>
  <si>
    <t>利民TL-BA120 SE</t>
  </si>
  <si>
    <t>利民TL-BA120 SE ARGB</t>
  </si>
  <si>
    <t>利民TL-BA120 SE ARGB WHITE</t>
  </si>
  <si>
    <t>利民TR-PA120 SE</t>
  </si>
  <si>
    <t>利民TR-PA120 SE BLACK</t>
  </si>
  <si>
    <t>利民TR-PA120 SE ARGB</t>
  </si>
  <si>
    <t>利民TR-PA120 SE WHITE ARGB</t>
  </si>
  <si>
    <t>利民AQUA ELITE 240 BLACK ARGB</t>
  </si>
  <si>
    <t>利民AQUA ELITE 360 BLACK ARGB</t>
  </si>
  <si>
    <t>利民AQUA ELITE 240 WHITE ARGB</t>
  </si>
  <si>
    <t>利民AQUA ELITE 360 WHITE ARGB</t>
  </si>
  <si>
    <t>利民AQUA ELITE 240 BLACK V3 ARGB</t>
  </si>
  <si>
    <t>利民AQUA ELITE 360 BLACK V3 ARGB</t>
  </si>
  <si>
    <t>利民AQUA ELITE 240 WHITE V3 ARGB</t>
  </si>
  <si>
    <t>利民AQUA ELITE 360 WHITE V3 ARGB</t>
  </si>
  <si>
    <t>利民FROZEN INFINITY 240 BLACK(M12版) 冰封无限</t>
  </si>
  <si>
    <t>利民FROZEN INFINITY 360 BLACK(M12版) 冰封无限</t>
  </si>
  <si>
    <t>利民FROZEN INFINITY 240 WHITE(M12版) 冰封无限</t>
  </si>
  <si>
    <t>利民FROZEN INFINITY 360 WHITE(M12版) 冰封无限</t>
  </si>
  <si>
    <t>利民Frozen Magic 360 BLACK ARGB 冰封幻境</t>
  </si>
  <si>
    <t>利民Frozen Magic 360 WHITE ARGB 冰封幻境</t>
  </si>
  <si>
    <t>利民FROZEN WARFRAME 360 BLACK ARGB 寒冰装甲</t>
  </si>
  <si>
    <t>利民FROZEN WARFRAME 360 WHITE ARGB 寒冰装甲</t>
  </si>
  <si>
    <t>利民MJOLNIR VISION 360 ARGB BLACK 雷神之锤</t>
  </si>
  <si>
    <t>利民MJOLNIR VISION 360 ARGB WHITE 雷神之锤</t>
  </si>
  <si>
    <t>利民HYPER VISION 360 ARGB BLACK 终越视界</t>
  </si>
  <si>
    <t>利民HYPER VISION 360 ARGB WHITE 终越视界</t>
  </si>
  <si>
    <t>酷里奥 A40 RGB彩光/ARGB炫彩 INTEL版本</t>
  </si>
  <si>
    <t>酷里奥 A40 RGB彩光/ARGB炫彩 AMD版本</t>
  </si>
  <si>
    <t>酷里奥 P50i【标准版】V2 黑色</t>
  </si>
  <si>
    <t>酷里奥 P50i【幻彩版】V2 黑色</t>
  </si>
  <si>
    <t>酷里奥 P50i【幻彩版】V2 白色</t>
  </si>
  <si>
    <t>酷里奥 A60 V2 ARGB 黑色 一体顶盖</t>
  </si>
  <si>
    <t>酷里奥 A60 V2 ARGB 白色 一体顶盖</t>
  </si>
  <si>
    <t>酷里奥 B60T【标准版】V2 铝本色 无光</t>
  </si>
  <si>
    <t>酷里奥 B60T【幻彩版】V2 黑色</t>
  </si>
  <si>
    <t>酷里奥 B60T【幻彩版】V2 白色</t>
  </si>
  <si>
    <t>酷里奥 B60T【黑化版】V2 黑化 无光</t>
  </si>
  <si>
    <t>酷里奥 B60T【性能版】V2 灰色 无光</t>
  </si>
  <si>
    <t>酷里奥 B60T CRT ARGB【幻彩版】黑色</t>
  </si>
  <si>
    <t>酷里奥 B60T CRT ARGB【幻彩版】白色</t>
  </si>
  <si>
    <t>酷里奥 B60T CRT BK ARGB【幻彩版】纯黑</t>
  </si>
  <si>
    <t>酷里奥 B60T CRT WH ARGB【幻彩版】纯白</t>
  </si>
  <si>
    <t>酷里奥 FS135【标准版】 黑色 135MM</t>
  </si>
  <si>
    <t>酷里奥 FS135【标准版】 白色 135MM</t>
  </si>
  <si>
    <t>酷里奥 P60T【性能版】-B V2 铝本色</t>
  </si>
  <si>
    <t>酷里奥 P60T【性能版】-B V3 铝本色</t>
  </si>
  <si>
    <t>酷里奥 P60T【性能版】 V2 黑色/白色</t>
  </si>
  <si>
    <t>酷里奥 P60T【性能版】 V3 黑色/白色</t>
  </si>
  <si>
    <t>酷里奥 P60T【性能幻彩版】V2 黑色</t>
  </si>
  <si>
    <t>酷里奥 P60T【性能幻彩版】V2 白色</t>
  </si>
  <si>
    <t>酷里奥 P60T PRO【性能版】铝本色</t>
  </si>
  <si>
    <t>酷里奥 P60T PRO【性能版】黑色</t>
  </si>
  <si>
    <t>酷里奥 P60T PRO【性能版】白色</t>
  </si>
  <si>
    <t>酷里奥 冰镜360黑色ARGB 一体水冷 盒包双平台</t>
  </si>
  <si>
    <t>酷里奥 冰镜360白色ARGB 一体水冷 盒包双平台</t>
  </si>
  <si>
    <t>酷里奥 冰灵数显360黑色ARGB 一体水冷性能版</t>
  </si>
  <si>
    <t>酷里奥 冰芯智显360黑色ARGB 一体水冷性能版</t>
  </si>
  <si>
    <t>酷里奥 冰神LCD 360 ARGB 一体水冷 黑/白</t>
  </si>
  <si>
    <t>酷里奥 冰帝智显 360 ARGB 一体水冷 黑/白</t>
  </si>
  <si>
    <t>酷里奥 冰尊智显 360 ARGB 一体水冷 黑/白</t>
  </si>
  <si>
    <t>追风者冰灵D30-X2-360一体式水冷 黑色</t>
  </si>
  <si>
    <t>追风者冰灵D30-X2-360一体式水冷 白色</t>
  </si>
  <si>
    <t>追风者冰灵D28-360一体式水冷 黑色</t>
  </si>
  <si>
    <t>追风者冰灵M25V3-360一体式水冷 黑色</t>
  </si>
  <si>
    <t>追风者冰灵M25V3-360一体式水冷 白色</t>
  </si>
  <si>
    <t>追风者冰灵M25V3-360一体式水冷 黑色 工包</t>
  </si>
  <si>
    <t>追风者T6-无光 双塔双风扇</t>
  </si>
  <si>
    <t>追风者T6-ARGB 黑色 双塔双风扇</t>
  </si>
  <si>
    <t>追风者T6-ARGB 白色 双塔双风扇</t>
  </si>
  <si>
    <t>追风者ST5-无光 单塔单风扇</t>
  </si>
  <si>
    <t>追风者ST5-ARGB黑色 单塔单风扇</t>
  </si>
  <si>
    <t>追风者ST5-ARGB白色 单塔单风扇</t>
  </si>
  <si>
    <t>追风者S4 V2无光 多平台</t>
  </si>
  <si>
    <t>追风者S4 ARGB黑色 多平台</t>
  </si>
  <si>
    <t>追风者S4 intel专用 无光</t>
  </si>
  <si>
    <t>追风者S4 AMD专用 无光</t>
  </si>
  <si>
    <t>追风者S4 intel 专用 ARGB黑色</t>
  </si>
  <si>
    <t>追风者S4 AMD 专用 ARGB黑色</t>
  </si>
  <si>
    <t>追风者S4 intel 专用 ARGB白色</t>
  </si>
  <si>
    <t>追风者S4 intel 专用 ARGB黑色带顶盖</t>
  </si>
  <si>
    <r>
      <t>几何未来爱斯基摩Pro 420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</t>
    </r>
  </si>
  <si>
    <t>几何未来爱斯基摩Pro 420 白色</t>
  </si>
  <si>
    <t>几何未来爱斯基摩 360 黑色</t>
  </si>
  <si>
    <t>几何未来爱斯基摩 360 白色</t>
  </si>
  <si>
    <t>自动</t>
  </si>
  <si>
    <t>钛坦A080 WH240 Intel 一体式水冷 白色</t>
  </si>
  <si>
    <t>钛坦A080 BK240 AMD 一体式水冷 白色</t>
  </si>
  <si>
    <t>钛坦A080 WH360 Intel 一体式水冷 白色</t>
  </si>
  <si>
    <t>钛坦A080 WH360 AMD 一体式水冷 白色</t>
  </si>
  <si>
    <t>钛坦A080 BK360 双平台 一体式水冷 黑色</t>
  </si>
  <si>
    <t>钛坦A080 BK360 双平台 一体式水冷 白色</t>
  </si>
  <si>
    <t>钛坦A090 BK240 双平台 一体式水冷 黑色</t>
  </si>
  <si>
    <t>钛坦A090 WH240 Intel 一体式水冷 白色</t>
  </si>
  <si>
    <t>钛坦A090 WH240 AMD 一体式水冷 白色</t>
  </si>
  <si>
    <t>钛坦A090 BK360 双平台 一体式水冷 黑色</t>
  </si>
  <si>
    <t>钛坦A090 BK360 Intel 一体式水冷 白色</t>
  </si>
  <si>
    <t>钛坦A090 BK360 双平台 一体式水冷 白色</t>
  </si>
  <si>
    <r>
      <t>钛坦A100E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BK360 Intel 一体式水冷 黑色</t>
    </r>
  </si>
  <si>
    <r>
      <t>钛坦A100E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WH360 Intel 一体式水冷 白色</t>
    </r>
  </si>
  <si>
    <r>
      <t>钛坦A100E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BK360 AMD 一体式水冷 黑色</t>
    </r>
  </si>
  <si>
    <r>
      <t>钛坦A100E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WH360 AMD 一体式水冷 白色</t>
    </r>
  </si>
  <si>
    <t>钛坦A100 无限镜-BK360 AMD 一体式水冷 黑色</t>
  </si>
  <si>
    <t>钛坦A100 无限镜-BK360 Intel 一体式水冷 黑色</t>
  </si>
  <si>
    <t>钛坦A100 无限镜-WH360 Intel 一体式水冷 白色</t>
  </si>
  <si>
    <t>钛坦LA300 SE 黑色 无风扇版 360 双平台</t>
  </si>
  <si>
    <t>钛坦LA300 SE 白色 无风扇版 360 双平台</t>
  </si>
  <si>
    <t>钛坦LG600-BK240 双平台 一体式水冷 黑色</t>
  </si>
  <si>
    <t>钛坦LG600-WH240 双平台 一体式水冷 白色</t>
  </si>
  <si>
    <t>钛坦LG600-BK360 双平台 一体式水冷 黑色</t>
  </si>
  <si>
    <t>钛坦LG600-WH360 双平台 一体式水冷 白色</t>
  </si>
  <si>
    <t>钛坦FORM LG700 双平台 一体式水冷 黑色</t>
  </si>
  <si>
    <t>钛坦FORM LG700 双平台 一体式水冷 白色</t>
  </si>
  <si>
    <t>钛坦EDGE LX800 双平台 一体式水冷 黑色</t>
  </si>
  <si>
    <t>钛坦LG700 PRO-360 双平台 一体式水冷 黑色</t>
  </si>
  <si>
    <t>钛坦LG700 PRO-360 双平台 一体式水冷 白色</t>
  </si>
  <si>
    <t>钛坦LX800 PRO-360 双平台 一体式水冷 黑色</t>
  </si>
  <si>
    <t>钛坦LX800 PRO-360 Intel 一体式水冷 白色</t>
  </si>
  <si>
    <t>钛坦LX800 PRO-360 AMD 一体式水冷 白色</t>
  </si>
  <si>
    <t>钛坦</t>
  </si>
  <si>
    <t>钛坦AD410 Intel 4热管 180w（黑）</t>
  </si>
  <si>
    <t>钛坦AS410 Intel 4热管 幻彩版（黑）</t>
  </si>
  <si>
    <t>钛坦AS410 AMD 4热管 幻彩版（黑）</t>
  </si>
  <si>
    <t>钛坦AS420 Intel 4热管 无光版（黑）</t>
  </si>
  <si>
    <t>钛坦AS420 AMD 4热管 无光版（黑）</t>
  </si>
  <si>
    <t>钛坦AS420 Intel 4热管 ARGB版（黑）</t>
  </si>
  <si>
    <t>钛坦AS420 AMD 4热管 ARGB版（黑）</t>
  </si>
  <si>
    <t>钛坦R400 Intel 4热管 240w（黑）</t>
  </si>
  <si>
    <t>钛坦R400 AMD 4热管 240w（黑）</t>
  </si>
  <si>
    <t>钛坦R400 Intel 4热管 240w（白）</t>
  </si>
  <si>
    <t>技嘉Z890 AORUS XTREME AI TOP AI 大雕 订货</t>
  </si>
  <si>
    <t>技嘉Z890 AORUS MASTER AI TOP AI 超级雕 订货</t>
  </si>
  <si>
    <t>技嘉Z890 AORUS TACHYON DUO X ICE 钛冰雕DX 订货</t>
  </si>
  <si>
    <t>技嘉Z890 A TACHYON ICE 钛冰雕 订货</t>
  </si>
  <si>
    <t>技嘉Z890 AORUS MASTER 超级雕 订货</t>
  </si>
  <si>
    <t>技嘉Z890 AORUS PRO ICE 电竞冰雕 订货</t>
  </si>
  <si>
    <t>技嘉Z890 AERO G 雪鹰 订货</t>
  </si>
  <si>
    <t>技嘉Z890 AORUS ELITE DUO X 小雕DX 订货</t>
  </si>
  <si>
    <t>技嘉Z890 AORUS ELITE WF7 ICE 冰雕 现货</t>
  </si>
  <si>
    <t>技嘉Z890 AORUS ELITE WIFI7 小雕 现货</t>
  </si>
  <si>
    <t>技嘉Z890 GAMING X WIFI7 魔鹰X 现货</t>
  </si>
  <si>
    <t>技嘉Z890 EAGLE WIFI7 猎鹰 现货</t>
  </si>
  <si>
    <t>技嘉Z890 UD WIFI6E 超耐久 订货</t>
  </si>
  <si>
    <t>技嘉Z890 UD 超耐久 现货</t>
  </si>
  <si>
    <t>技嘉Z890M A ELITE WF7 ICE 冰雕 订货</t>
  </si>
  <si>
    <t>技嘉Z890M A ELITE WIFI7 小雕 订货</t>
  </si>
  <si>
    <t>技嘉Z890M FORCE DUO X WIFI7 战鹰DX 现货</t>
  </si>
  <si>
    <t>技嘉Z890 D PLUS 超耐久 现货</t>
  </si>
  <si>
    <t>技嘉Z890I AORUS ULTRA 迷你雕 订货</t>
  </si>
  <si>
    <t>技嘉Z790 EAGLE AX 猎鹰 订货</t>
  </si>
  <si>
    <t>技嘉Z790 EAGLE 猎鹰 现货</t>
  </si>
  <si>
    <t>技嘉Z790 D 超耐久 订货</t>
  </si>
  <si>
    <t>技嘉Z790M A ELITE AX ICE 冰雕 现货</t>
  </si>
  <si>
    <t>技嘉Z790M AORUS ELITE AX 小雕WIFI 订货</t>
  </si>
  <si>
    <t>技嘉Z790M AORUS ELITE 小雕 订货</t>
  </si>
  <si>
    <t>技嘉B860 AORUS ELITE WF7 ICE 冰雕 订货</t>
  </si>
  <si>
    <t>技嘉B860 EAGLE WIFI6E 猎鹰 现货</t>
  </si>
  <si>
    <t>技嘉B860M AORUS PRO WIFI7 电竞雕 现货</t>
  </si>
  <si>
    <t>技嘉B860M AORUS ELT WF6E ICE 冰雕 现货</t>
  </si>
  <si>
    <t>技嘉B860M AORUS ELITE WIFI6E 小雕 现货</t>
  </si>
  <si>
    <t>技嘉B860M AORUS ELITE 小雕 订货</t>
  </si>
  <si>
    <t>技嘉B860M GAMING X WIFI6E 魔鹰X 现货</t>
  </si>
  <si>
    <t>技嘉B860M GAMING X 魔鹰X 订货</t>
  </si>
  <si>
    <t>技嘉B860M GAMING WIFI6 魔鹰 现货</t>
  </si>
  <si>
    <t>技嘉B860M EAGLE WIFI6 V2 白猎鹰 现货</t>
  </si>
  <si>
    <t>技嘉B860M DS3H 超耐久 订货</t>
  </si>
  <si>
    <t>技嘉B860M D2H 超耐久 订货</t>
  </si>
  <si>
    <t>技嘉B860M H 超耐久 订货</t>
  </si>
  <si>
    <t>技嘉B860M E GEN5 超耐久 订货</t>
  </si>
  <si>
    <t>技嘉B860M K 超耐久 现货</t>
  </si>
  <si>
    <t>技嘉B860M POWER 超耐久 现货</t>
  </si>
  <si>
    <t>技嘉B860I AORUS PRO ICE 迷你冰雕 订货</t>
  </si>
  <si>
    <t>技嘉B760M AORUS PRO AX 电竞雕 订货</t>
  </si>
  <si>
    <t>技嘉B760M AORUS ELITE WIFI6E-P GEN5 雕妹 现货</t>
  </si>
  <si>
    <t>技嘉B760M AORUS ELITE WIFI6E DDR4 GEN5 小雕 现货</t>
  </si>
  <si>
    <t>技嘉B760M AORUS ELITE GEN5 小雕 订货</t>
  </si>
  <si>
    <t>技嘉B760M AORUS ELITE DDR4 GEN5 小雕 现货</t>
  </si>
  <si>
    <t>技嘉B760M GAMING X WF6E GEN5 魔鹰X 现货</t>
  </si>
  <si>
    <t>技嘉B760M GAMING X WIFI6E DDR4 GEN5 魔鹰X 现货</t>
  </si>
  <si>
    <t>技嘉B760M GAMING X GEN5 魔鹰X 订货</t>
  </si>
  <si>
    <t>技嘉B760M GAMING X DDR4 GEN5 魔鹰X 现货</t>
  </si>
  <si>
    <t>技嘉B760M GAMING WF6 PLUS GEN5 白魔鹰 现货</t>
  </si>
  <si>
    <t>技嘉B760M GAMING AC D4 GEN5 魔鹰 现货</t>
  </si>
  <si>
    <t>技嘉B760M POWER 超耐久 现货</t>
  </si>
  <si>
    <t>技嘉B760M E 超耐久 订货</t>
  </si>
  <si>
    <t>技嘉B760M D2H DDR4 超耐久 现货</t>
  </si>
  <si>
    <t>技嘉B760M POWER DDR4 超耐久 现货</t>
  </si>
  <si>
    <t>技嘉B760M K V2 DDR4 超耐久 现货</t>
  </si>
  <si>
    <t>技嘉B760M H DDR4 超耐久 现货</t>
  </si>
  <si>
    <t>技嘉H810M K 超耐久 现货</t>
  </si>
  <si>
    <t>技嘉H610M D3H WIFI DDR4 超耐久 现货</t>
  </si>
  <si>
    <t>技嘉H610M H V2 DDR4 超耐久 现货</t>
  </si>
  <si>
    <t>技嘉H610M H V3 DDR4 超耐久 现货</t>
  </si>
  <si>
    <t>技嘉H610M K DDR4 2.0 超耐久 现货</t>
  </si>
  <si>
    <t>技嘉H610M K DDR4 2.0-EC工包 超耐久 暂缺</t>
  </si>
  <si>
    <t>技嘉X870E AORUS XTREME X3D AI TOP AI大雕X3D订货</t>
  </si>
  <si>
    <t>技嘉X870E AORUS XTREME AI TOP AI 大雕订货</t>
  </si>
  <si>
    <t>技嘉X870E AORUS MASTER X3D ICE 超级冰雕X3D现货</t>
  </si>
  <si>
    <t>技嘉X870E AORUS MASTER X3D 超级雕X3D现货</t>
  </si>
  <si>
    <t>技嘉X870E AORUS MASTER 超级雕现货</t>
  </si>
  <si>
    <t>技嘉X870E AERO X WOOD 悟系列现货</t>
  </si>
  <si>
    <t>技嘉X870E AERO X3D DARK WOOD 悟系列订货</t>
  </si>
  <si>
    <t>技嘉X870E AORUS PRO X3D ICE 电竞冰雕X3D现货</t>
  </si>
  <si>
    <t>技嘉X870E AORUS PRO X3D 电竞雕X3D现货</t>
  </si>
  <si>
    <t>技嘉X870E AORUS PRO ICE 电竞冰雕订货</t>
  </si>
  <si>
    <t>技嘉X870E AORUS ELITE X3D ICE 冰雕X3D现货</t>
  </si>
  <si>
    <t>技嘉X870E AORUS ELITE X3D 小雕X3D现货</t>
  </si>
  <si>
    <t>技嘉X870E EAGLE X3D WIFI7 猎鹰X3D订货</t>
  </si>
  <si>
    <t>技嘉X870 AORUS TACHYON ICE 钛冰雕订货</t>
  </si>
  <si>
    <t>技嘉X870 AORUS STEALTH ICE 背插冰雕订货</t>
  </si>
  <si>
    <t>技嘉X870 AORUS STEALTH 背插小雕现货</t>
  </si>
  <si>
    <t>技嘉X870 AORUS ELITE WF7 ICE 冰雕现货</t>
  </si>
  <si>
    <t>技嘉X870 AORUS ELITE WIFI7 小雕现货</t>
  </si>
  <si>
    <t>技嘉X870 GAMING X WIFI7 魔鹰现货</t>
  </si>
  <si>
    <t>技嘉X870 EAGLE WIFI7 猎鹰现货</t>
  </si>
  <si>
    <t>技嘉X870M AORUS ELITE WF7 ICE 冰雕现货</t>
  </si>
  <si>
    <t>技嘉X870M AORUS ELITE WF7 小雕现货</t>
  </si>
  <si>
    <t>技嘉X870I AORUS PRO ICE 迷你冰雕订货</t>
  </si>
  <si>
    <t>技嘉B850 AORUS STEALTH ICE 背插冰雕订货</t>
  </si>
  <si>
    <t>技嘉B850 AORUS STEALTH 背插小雕订货</t>
  </si>
  <si>
    <t>技嘉B850 AORUS ELITE WF7 ICE 冰雕订货</t>
  </si>
  <si>
    <t>技嘉B850 AORUS ELITE WF7 小雕现货</t>
  </si>
  <si>
    <t>技嘉B850 GAMING X WIFI6E 魔鹰X现货</t>
  </si>
  <si>
    <t>技嘉B850 EAGLE WF7 ICE 冰猎鹰订货</t>
  </si>
  <si>
    <t>技嘉B850 EAGLE WIFI6E 猎鹰订货</t>
  </si>
  <si>
    <t>-</t>
  </si>
  <si>
    <t>技嘉B850M A PRO WIFI7 电竞雕现货</t>
  </si>
  <si>
    <t>技嘉B850M AORUS ELITE WF7 ICE-P 雕妹现货</t>
  </si>
  <si>
    <t>技嘉B850M AORUS ELITE WF6E ICE 冰雕现货</t>
  </si>
  <si>
    <t>技嘉B850M AORUS ELITE WF6E 小雕现货</t>
  </si>
  <si>
    <t>技嘉B850M AORUS ELITE 小雕订货</t>
  </si>
  <si>
    <t>技嘉B850M GAMING X WF6E 魔鹰X现货</t>
  </si>
  <si>
    <t>技嘉B850M EAGLE WF6E ICE 冰猎鹰订货</t>
  </si>
  <si>
    <t>技嘉B850M EAGLE WF6E 猎鹰现货</t>
  </si>
  <si>
    <t>技嘉B850M FORCE WIFI6E 战鹰现货</t>
  </si>
  <si>
    <t>技嘉B850M FORCE 战鹰订货</t>
  </si>
  <si>
    <t>技嘉B850M DS3H 超耐久订货</t>
  </si>
  <si>
    <t>技嘉B850I AORUS PRO 迷你雕订货</t>
  </si>
  <si>
    <t>技嘉B650E A ELITE X ICE 冰雕现货</t>
  </si>
  <si>
    <t>技嘉B650 EAGLE AX 猎鹰订货</t>
  </si>
  <si>
    <t>技嘉B650M AORUS PRO AX 电竞雕现货</t>
  </si>
  <si>
    <t>技嘉B650M AORUS ELITE AX ICE 冰雕现货</t>
  </si>
  <si>
    <t>技嘉B650M AORUS ELITE AX 小雕现货</t>
  </si>
  <si>
    <t>技嘉B650M GAMING PLUS WF 白魔鹰PLUS订货</t>
  </si>
  <si>
    <t>技嘉B650EM FORCE WF6E 战鹰现货</t>
  </si>
  <si>
    <t>技嘉B650M K 超耐久现货</t>
  </si>
  <si>
    <t>技嘉B650M GAMING WIFI 白魔鹰现货</t>
  </si>
  <si>
    <t>技嘉B650M D2HP 超耐久现货</t>
  </si>
  <si>
    <t>技嘉B650M H 超耐久订货</t>
  </si>
  <si>
    <t>技嘉B840M D2H 超耐久订货</t>
  </si>
  <si>
    <t>技嘉B840M H 超耐久订货</t>
  </si>
  <si>
    <r>
      <t>技嘉B550M AORUS ELITE AX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小雕订货</t>
    </r>
  </si>
  <si>
    <r>
      <t>技嘉B550M AORUS ELITE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小雕订货</t>
    </r>
  </si>
  <si>
    <t>技嘉B550M GAMING X WIFI6 魔鹰X现货</t>
  </si>
  <si>
    <t>技嘉B550M DS3H AC R2 超耐久现货</t>
  </si>
  <si>
    <t>技嘉B550M DS3H R2 超耐久现货</t>
  </si>
  <si>
    <t>技嘉B550M K 超耐久现货</t>
  </si>
  <si>
    <t>技嘉B550M H ARGB 超耐久现货</t>
  </si>
  <si>
    <t>技嘉A520M DS3H V2 超耐久现货</t>
  </si>
  <si>
    <t>技嘉A520M H ARGB 超耐久现货</t>
  </si>
  <si>
    <t>技嘉A520M K V2 超耐久现货</t>
  </si>
  <si>
    <t>微星MEG Z890 ACE 战神 现货</t>
  </si>
  <si>
    <t>微星MEG Z890 UNIFY-X 暗影 现货</t>
  </si>
  <si>
    <t>微星MPG Z890 EDGE TI WIFI 刀锋 现货</t>
  </si>
  <si>
    <t>微星Z890 GAMING PLUS WIFI 电竞星 现货</t>
  </si>
  <si>
    <t>微星Z890 GAMING PLUS WIFI6E 现货</t>
  </si>
  <si>
    <t>微星PRO Z890-P WIFI 现货</t>
  </si>
  <si>
    <t>微星B860M MORTAR WIFI 迫击炮 现货</t>
  </si>
  <si>
    <t>微星B860M GAMING PLUS WIFI6E 现货</t>
  </si>
  <si>
    <t>微星PRO B860M-A WIFI7 现货</t>
  </si>
  <si>
    <t>微星PRO B860M-B WIFI 现货</t>
  </si>
  <si>
    <t>微星PRO Z790-A MAX WIFI DDR5 白色 现货</t>
  </si>
  <si>
    <r>
      <t>微星PRO Z790-A WIFI II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新品</t>
    </r>
  </si>
  <si>
    <t>微星Z790M power WIFI 现货</t>
  </si>
  <si>
    <t>微星Z790 GAMING PLUS WIFI  DDR5 电竞星 现货</t>
  </si>
  <si>
    <t>微星Z790M GAMING PLUS WIFI  DDR5 电竞星 现货</t>
  </si>
  <si>
    <t>微星PRO Z790-P WIFI DDR4 现货</t>
  </si>
  <si>
    <t>微星B760M PROJECT ZERO 背插 现货</t>
  </si>
  <si>
    <t>微星MAG B760M MORTAR WIFI DDR5 迫击炮II代 现货</t>
  </si>
  <si>
    <t>微星B760M GAMING PLUS WIFI DDR5 小电竞星 现货</t>
  </si>
  <si>
    <t>微星B760M GAMING PLUS WIFI DDR4 小电竞星 现货</t>
  </si>
  <si>
    <t>微星PRO B760M-A II DDR4 WIFI6E 现货</t>
  </si>
  <si>
    <t>微星PRO B760M-A II DDR4 现货</t>
  </si>
  <si>
    <t>微星B760M BOMBER DDR5 爆破弹  WIFI 6E 现货</t>
  </si>
  <si>
    <t>微星B760M BOMBER DDR4 爆破弹  WIFI 6E 现货</t>
  </si>
  <si>
    <t>微星PRO B760M-B DDR4 带2个5V 2,5G 现货</t>
  </si>
  <si>
    <t>微星PRO B760M-E DDR4 现货</t>
  </si>
  <si>
    <t>微星PRO B760M-E DDR5 现货</t>
  </si>
  <si>
    <t>微星PRO H810M-B 现货</t>
  </si>
  <si>
    <t>微星PRO H610M-G DDR4 带5V ARGB接口 现货</t>
  </si>
  <si>
    <t>微星PRO H610M-S WIFI 6E DDR4 现货</t>
  </si>
  <si>
    <t>微星PRO H610M-E DDR4 现货</t>
  </si>
  <si>
    <t>微星PRO H610M-S DDR4 现货</t>
  </si>
  <si>
    <t>微星MEG X870E GODLIKE MAX 现货</t>
  </si>
  <si>
    <t>微星MEG X870E GODLIKE 现货</t>
  </si>
  <si>
    <t>微星MEG X870E UNIFY-X MAX 现货</t>
  </si>
  <si>
    <t>微星MEG X870E ACE MAX 现货</t>
  </si>
  <si>
    <t>微星MPG X870E CARBON WIFI 现货</t>
  </si>
  <si>
    <t>微星MPG X870E EDGE TI WIFI 现货</t>
  </si>
  <si>
    <t>微星MAG X870E TOMAHAWK WIFI 现货</t>
  </si>
  <si>
    <t>微星X870E GAMING PLUS WIFI 现货</t>
  </si>
  <si>
    <t>微星MAG X870 GAMING PLUS WIFI 现货</t>
  </si>
  <si>
    <t>微星PRO X870E-P WIFI 现货</t>
  </si>
  <si>
    <t>微星PRO X870-P WIFI 现货</t>
  </si>
  <si>
    <t>微星MPG B850 EDGE TI WIFI 现货</t>
  </si>
  <si>
    <t>微星MAG B850 TOMAHAWK MAX WIFI 现货</t>
  </si>
  <si>
    <t>微星MPG B850M EDGE TI MAX WIFI 现货</t>
  </si>
  <si>
    <t>微星B850 GAMING PLUS WIFI6E 现货</t>
  </si>
  <si>
    <t>微星PRO B850-P WIFI7 现货</t>
  </si>
  <si>
    <t>微星MAG B850M power 超频 现货</t>
  </si>
  <si>
    <t>微星B850M GAMING PLUS WIFI6E 现货</t>
  </si>
  <si>
    <t>微星MAG B850M MORTAR WIFI 迫击炮 DDR5 MAX 缺货</t>
  </si>
  <si>
    <t>微星PRO B850M-A WIFI 现货</t>
  </si>
  <si>
    <t>微星B850M GAMING PRO WIFI6E 小黑龙 现货</t>
  </si>
  <si>
    <t>微星B850M GAMING WIFI 现货</t>
  </si>
  <si>
    <t>微星PRO B850M-G 现货</t>
  </si>
  <si>
    <t>微星B840M GAMING PLUS WIFI6E 缺货</t>
  </si>
  <si>
    <t>微星PRO B840M-B DDR5 2个M2  3个5V 现货</t>
  </si>
  <si>
    <t>交单专用</t>
  </si>
  <si>
    <t>微星B650M GAMING PLUS WIFI 现货</t>
  </si>
  <si>
    <t>微星B650M GAMING  WIFI 现货</t>
  </si>
  <si>
    <t>微星PRO B650M-P 现货</t>
  </si>
  <si>
    <t>微星PRO B650M-B 带5V 现货</t>
  </si>
  <si>
    <t>微星B550M PRO-VDH WIFI 现货</t>
  </si>
  <si>
    <t>微星B550M-B 支持ARGB 即将到货</t>
  </si>
  <si>
    <t>微星B550M-A PRO 现货</t>
  </si>
  <si>
    <t>微星B450M-A PRO MAX 2,5G 现货</t>
  </si>
  <si>
    <t>微星A520M VECTOR 微冲 WIFI 支持ARGB 现货</t>
  </si>
  <si>
    <t>微星A520M-A PRO 现货</t>
  </si>
  <si>
    <r>
      <t>华硕 ROG MAXIMUS Z890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EXTREME</t>
    </r>
    <r>
      <rPr>
        <sz val="10"/>
        <color rgb="FF000000"/>
        <rFont val="Microsoft YaHei"/>
        <charset val="134"/>
      </rPr>
      <t xml:space="preserve"> </t>
    </r>
  </si>
  <si>
    <t>电讯</t>
  </si>
  <si>
    <r>
      <t>华硕ROG MAXIMUS Z890 APEX</t>
    </r>
    <r>
      <rPr>
        <sz val="10"/>
        <color rgb="FF000000"/>
        <rFont val="Microsoft YaHei"/>
        <charset val="134"/>
      </rPr>
      <t xml:space="preserve">  </t>
    </r>
  </si>
  <si>
    <r>
      <t>华硕ROG MAXIMUS Z890 HERO</t>
    </r>
    <r>
      <rPr>
        <sz val="10"/>
        <color rgb="FF000000"/>
        <rFont val="Microsoft YaHei"/>
        <charset val="134"/>
      </rPr>
      <t xml:space="preserve"> </t>
    </r>
  </si>
  <si>
    <r>
      <t>华硕ROG STRIX Z890-E GAMING WIFI</t>
    </r>
    <r>
      <rPr>
        <sz val="10"/>
        <color rgb="FF000000"/>
        <rFont val="Microsoft YaHei"/>
        <charset val="134"/>
      </rPr>
      <t xml:space="preserve">  </t>
    </r>
  </si>
  <si>
    <r>
      <t>华硕ROG STRIX Z890-F GAMING WIFI</t>
    </r>
    <r>
      <rPr>
        <sz val="10"/>
        <color rgb="FF000000"/>
        <rFont val="Microsoft YaHei"/>
        <charset val="134"/>
      </rPr>
      <t xml:space="preserve"> </t>
    </r>
  </si>
  <si>
    <r>
      <t>华硕ROG STRIX Z890-A GAMING WIFI S</t>
    </r>
    <r>
      <rPr>
        <sz val="10"/>
        <color rgb="FF000000"/>
        <rFont val="Microsoft YaHei"/>
        <charset val="134"/>
      </rPr>
      <t xml:space="preserve"> </t>
    </r>
  </si>
  <si>
    <r>
      <t>华硕ROG STRIX Z890-H GAMING WIFI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S</t>
    </r>
    <r>
      <rPr>
        <sz val="10"/>
        <color rgb="FF000000"/>
        <rFont val="Microsoft YaHei"/>
        <charset val="134"/>
      </rPr>
      <t xml:space="preserve">   </t>
    </r>
  </si>
  <si>
    <r>
      <t>华硕ROG STRIX Z790-A GAMING WIFI S</t>
    </r>
    <r>
      <rPr>
        <sz val="10"/>
        <color rgb="FF000000"/>
        <rFont val="Microsoft YaHei"/>
        <charset val="134"/>
      </rPr>
      <t xml:space="preserve"> </t>
    </r>
  </si>
  <si>
    <r>
      <t>华硕ROG STRIX B860-A GAMING WIFI S</t>
    </r>
    <r>
      <rPr>
        <sz val="10"/>
        <color rgb="FF000000"/>
        <rFont val="Microsoft YaHei"/>
        <charset val="134"/>
      </rPr>
      <t xml:space="preserve"> </t>
    </r>
  </si>
  <si>
    <r>
      <t>华硕ROG STRIX B860-G GAMING WIFI S</t>
    </r>
    <r>
      <rPr>
        <sz val="10"/>
        <color rgb="FF000000"/>
        <rFont val="Microsoft YaHei"/>
        <charset val="134"/>
      </rPr>
      <t xml:space="preserve"> </t>
    </r>
  </si>
  <si>
    <r>
      <t>华硕ROG STRIX B760-G GAMING WIFI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S</t>
    </r>
    <r>
      <rPr>
        <sz val="10"/>
        <color rgb="FF000000"/>
        <rFont val="Microsoft YaHei"/>
        <charset val="134"/>
      </rPr>
      <t xml:space="preserve"> </t>
    </r>
  </si>
  <si>
    <r>
      <t>华硕TUF GAMING Z890-PRO WIFI</t>
    </r>
    <r>
      <rPr>
        <sz val="10"/>
        <color rgb="FF000000"/>
        <rFont val="Microsoft YaHei"/>
        <charset val="134"/>
      </rPr>
      <t xml:space="preserve"> </t>
    </r>
  </si>
  <si>
    <r>
      <t>华硕TUF GAMING Z890-PLUS WIFI</t>
    </r>
    <r>
      <rPr>
        <sz val="10"/>
        <color rgb="FF000000"/>
        <rFont val="Microsoft YaHei"/>
        <charset val="134"/>
      </rPr>
      <t xml:space="preserve">  </t>
    </r>
  </si>
  <si>
    <r>
      <t>华硕TUF GAMING B860-PLUS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</t>
    </r>
    <r>
      <rPr>
        <sz val="10"/>
        <color rgb="FF000000"/>
        <rFont val="Microsoft YaHei"/>
        <charset val="134"/>
      </rPr>
      <t xml:space="preserve"> </t>
    </r>
  </si>
  <si>
    <r>
      <t>华硕TUF GAMING B860M-PLUS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</t>
    </r>
    <r>
      <rPr>
        <sz val="10"/>
        <color rgb="FF000000"/>
        <rFont val="Microsoft YaHei"/>
        <charset val="134"/>
      </rPr>
      <t xml:space="preserve"> </t>
    </r>
  </si>
  <si>
    <r>
      <t>华硕TUF GAMING B860M-PLUS</t>
    </r>
    <r>
      <rPr>
        <sz val="10"/>
        <color rgb="FF000000"/>
        <rFont val="Microsoft YaHei"/>
        <charset val="134"/>
      </rPr>
      <t xml:space="preserve">   </t>
    </r>
  </si>
  <si>
    <r>
      <t>华硕TX GAMING B860M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天选</t>
    </r>
    <r>
      <rPr>
        <sz val="10"/>
        <color rgb="FF000000"/>
        <rFont val="Microsoft YaHei"/>
        <charset val="134"/>
      </rPr>
      <t xml:space="preserve"> </t>
    </r>
  </si>
  <si>
    <r>
      <t>华硕TX GAMING B760M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天选</t>
    </r>
    <r>
      <rPr>
        <sz val="10"/>
        <color rgb="FF000000"/>
        <rFont val="Microsoft YaHei"/>
        <charset val="134"/>
      </rPr>
      <t xml:space="preserve"> </t>
    </r>
  </si>
  <si>
    <r>
      <t>华硕TX GAMING B760M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天选</t>
    </r>
    <r>
      <rPr>
        <sz val="10"/>
        <color rgb="FF000000"/>
        <rFont val="Microsoft YaHei"/>
        <charset val="134"/>
      </rPr>
      <t xml:space="preserve"> </t>
    </r>
  </si>
  <si>
    <r>
      <t>华硕TUF GAMING B760-PLUS WIFI</t>
    </r>
    <r>
      <rPr>
        <sz val="10"/>
        <color rgb="FF000000"/>
        <rFont val="Microsoft YaHei"/>
        <charset val="134"/>
      </rPr>
      <t xml:space="preserve">   </t>
    </r>
  </si>
  <si>
    <r>
      <t>华硕TUF GAMING B760M-PLUS WIFI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II</t>
    </r>
    <r>
      <rPr>
        <sz val="10"/>
        <color rgb="FF000000"/>
        <rFont val="Microsoft YaHei"/>
        <charset val="134"/>
      </rPr>
      <t xml:space="preserve"> </t>
    </r>
  </si>
  <si>
    <r>
      <t>华硕TUF GAMING B760M-PLUS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II</t>
    </r>
    <r>
      <rPr>
        <sz val="10"/>
        <color rgb="FF000000"/>
        <rFont val="Microsoft YaHei"/>
        <charset val="134"/>
      </rPr>
      <t xml:space="preserve"> </t>
    </r>
  </si>
  <si>
    <r>
      <t>华硕TUF GAMING B760M-PLUS WIFI D4</t>
    </r>
    <r>
      <rPr>
        <sz val="10"/>
        <color rgb="FF000000"/>
        <rFont val="Microsoft YaHei"/>
        <charset val="134"/>
      </rPr>
      <t xml:space="preserve"> </t>
    </r>
  </si>
  <si>
    <r>
      <t>华硕TUF GAMING B760M-PLUS D4</t>
    </r>
    <r>
      <rPr>
        <sz val="10"/>
        <color rgb="FF000000"/>
        <rFont val="Microsoft YaHei"/>
        <charset val="134"/>
      </rPr>
      <t xml:space="preserve"> </t>
    </r>
  </si>
  <si>
    <r>
      <t>华硕Z890-AYW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GAMING WIFI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白色</t>
    </r>
    <r>
      <rPr>
        <sz val="10"/>
        <color rgb="FF000000"/>
        <rFont val="Microsoft YaHei"/>
        <charset val="134"/>
      </rPr>
      <t xml:space="preserve"> </t>
    </r>
  </si>
  <si>
    <r>
      <t>华硕Z790-AYW OC WIFI</t>
    </r>
    <r>
      <rPr>
        <sz val="10"/>
        <color rgb="FF000000"/>
        <rFont val="Microsoft YaHei"/>
        <charset val="134"/>
      </rPr>
      <t xml:space="preserve">          </t>
    </r>
  </si>
  <si>
    <r>
      <t>华硕Z790-AYW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白色</t>
    </r>
    <r>
      <rPr>
        <sz val="10"/>
        <color rgb="FF000000"/>
        <rFont val="Microsoft YaHei"/>
        <charset val="134"/>
      </rPr>
      <t xml:space="preserve"> </t>
    </r>
  </si>
  <si>
    <r>
      <t>华硕PRIME Z890-P WIFI</t>
    </r>
    <r>
      <rPr>
        <sz val="10"/>
        <color rgb="FF000000"/>
        <rFont val="Microsoft YaHei"/>
        <charset val="134"/>
      </rPr>
      <t xml:space="preserve"> </t>
    </r>
  </si>
  <si>
    <r>
      <t>华硕PRIME Z890-P</t>
    </r>
    <r>
      <rPr>
        <sz val="10"/>
        <color rgb="FF000000"/>
        <rFont val="Microsoft YaHei"/>
        <charset val="134"/>
      </rPr>
      <t xml:space="preserve"> </t>
    </r>
  </si>
  <si>
    <r>
      <t>华硕PRIME Z890M-PLUS WIFI</t>
    </r>
    <r>
      <rPr>
        <sz val="10"/>
        <color rgb="FF000000"/>
        <rFont val="Microsoft YaHei"/>
        <charset val="134"/>
      </rPr>
      <t xml:space="preserve"> </t>
    </r>
  </si>
  <si>
    <r>
      <t>华硕PRIME Z790-P WIFI</t>
    </r>
    <r>
      <rPr>
        <sz val="10"/>
        <color rgb="FF000000"/>
        <rFont val="Microsoft YaHei"/>
        <charset val="134"/>
      </rPr>
      <t xml:space="preserve"> </t>
    </r>
  </si>
  <si>
    <r>
      <t>华硕PRIME Z790-P</t>
    </r>
    <r>
      <rPr>
        <sz val="10"/>
        <color rgb="FF000000"/>
        <rFont val="Microsoft YaHei"/>
        <charset val="134"/>
      </rPr>
      <t xml:space="preserve"> </t>
    </r>
  </si>
  <si>
    <r>
      <t>华硕PRIME Z790-P WIFI D4(WIFI选配)</t>
    </r>
    <r>
      <rPr>
        <sz val="10"/>
        <color rgb="FF000000"/>
        <rFont val="Microsoft YaHei"/>
        <charset val="134"/>
      </rPr>
      <t xml:space="preserve"> </t>
    </r>
  </si>
  <si>
    <r>
      <t>华硕PRIME Z790-P D4</t>
    </r>
    <r>
      <rPr>
        <sz val="10"/>
        <color rgb="FF000000"/>
        <rFont val="Microsoft YaHei"/>
        <charset val="134"/>
      </rPr>
      <t xml:space="preserve"> </t>
    </r>
  </si>
  <si>
    <r>
      <t>华硕PRIME B860M-AYW GAMING WIFI</t>
    </r>
    <r>
      <rPr>
        <sz val="10"/>
        <color rgb="FF000000"/>
        <rFont val="Microsoft YaHei"/>
        <charset val="134"/>
      </rPr>
      <t xml:space="preserve">  </t>
    </r>
  </si>
  <si>
    <r>
      <t>华硕PRIME B860M-K</t>
    </r>
    <r>
      <rPr>
        <sz val="10"/>
        <color rgb="FF000000"/>
        <rFont val="Microsoft YaHei"/>
        <charset val="134"/>
      </rPr>
      <t xml:space="preserve"> </t>
    </r>
  </si>
  <si>
    <r>
      <t>华硕PRIME B860M-E</t>
    </r>
    <r>
      <rPr>
        <sz val="10"/>
        <color rgb="FF000000"/>
        <rFont val="Microsoft YaHei"/>
        <charset val="134"/>
      </rPr>
      <t xml:space="preserve"> </t>
    </r>
  </si>
  <si>
    <r>
      <t>华硕PRIME B860M-BRO</t>
    </r>
    <r>
      <rPr>
        <sz val="10"/>
        <color rgb="FF000000"/>
        <rFont val="Microsoft YaHei"/>
        <charset val="134"/>
      </rPr>
      <t xml:space="preserve"> </t>
    </r>
  </si>
  <si>
    <r>
      <t>华硕EX-B860M-V5 SI</t>
    </r>
    <r>
      <rPr>
        <sz val="10"/>
        <color rgb="FF000000"/>
        <rFont val="Microsoft YaHei"/>
        <charset val="134"/>
      </rPr>
      <t xml:space="preserve"> </t>
    </r>
  </si>
  <si>
    <r>
      <t>华硕PRIME B760-PLUS D4</t>
    </r>
    <r>
      <rPr>
        <sz val="10"/>
        <color rgb="FF000000"/>
        <rFont val="Microsoft YaHei"/>
        <charset val="134"/>
      </rPr>
      <t xml:space="preserve"> </t>
    </r>
  </si>
  <si>
    <r>
      <t>华硕B760M-AYW PRO WIFI</t>
    </r>
    <r>
      <rPr>
        <sz val="10"/>
        <color rgb="FF000000"/>
        <rFont val="Microsoft YaHei"/>
        <charset val="134"/>
      </rPr>
      <t xml:space="preserve">  </t>
    </r>
  </si>
  <si>
    <r>
      <t>华硕B760M-AYW WIFI</t>
    </r>
    <r>
      <rPr>
        <sz val="10"/>
        <color rgb="FF000000"/>
        <rFont val="Microsoft YaHei"/>
        <charset val="134"/>
      </rPr>
      <t xml:space="preserve">  </t>
    </r>
  </si>
  <si>
    <r>
      <t>华硕B760M-AYW WIFI D4</t>
    </r>
    <r>
      <rPr>
        <sz val="10"/>
        <color rgb="FF000000"/>
        <rFont val="Microsoft YaHei"/>
        <charset val="134"/>
      </rPr>
      <t xml:space="preserve"> </t>
    </r>
  </si>
  <si>
    <r>
      <t>华硕PRIME B760M-A WIFI</t>
    </r>
    <r>
      <rPr>
        <sz val="10"/>
        <color rgb="FF000000"/>
        <rFont val="Microsoft YaHei"/>
        <charset val="134"/>
      </rPr>
      <t xml:space="preserve">  </t>
    </r>
  </si>
  <si>
    <r>
      <t>华硕PRIME B760M-A</t>
    </r>
    <r>
      <rPr>
        <sz val="10"/>
        <color rgb="FF000000"/>
        <rFont val="Microsoft YaHei"/>
        <charset val="134"/>
      </rPr>
      <t xml:space="preserve">  </t>
    </r>
  </si>
  <si>
    <r>
      <t>华硕PRIME B760M-A WIFI D4</t>
    </r>
    <r>
      <rPr>
        <sz val="10"/>
        <color rgb="FF000000"/>
        <rFont val="Microsoft YaHei"/>
        <charset val="134"/>
      </rPr>
      <t xml:space="preserve"> </t>
    </r>
  </si>
  <si>
    <r>
      <t>华硕PRIME B760M-A D4</t>
    </r>
    <r>
      <rPr>
        <sz val="10"/>
        <color rgb="FF000000"/>
        <rFont val="Microsoft YaHei"/>
        <charset val="134"/>
      </rPr>
      <t xml:space="preserve"> </t>
    </r>
  </si>
  <si>
    <r>
      <t>华硕PRIME B760M-K</t>
    </r>
    <r>
      <rPr>
        <sz val="10"/>
        <color rgb="FF000000"/>
        <rFont val="Microsoft YaHei"/>
        <charset val="134"/>
      </rPr>
      <t xml:space="preserve">  </t>
    </r>
  </si>
  <si>
    <r>
      <t>华硕PRIME B760M-F</t>
    </r>
    <r>
      <rPr>
        <sz val="10"/>
        <color rgb="FF000000"/>
        <rFont val="Microsoft YaHei"/>
        <charset val="134"/>
      </rPr>
      <t xml:space="preserve"> </t>
    </r>
  </si>
  <si>
    <r>
      <t>华硕PRIME B760M-K D4</t>
    </r>
    <r>
      <rPr>
        <sz val="10"/>
        <color rgb="FF000000"/>
        <rFont val="Microsoft YaHei"/>
        <charset val="134"/>
      </rPr>
      <t xml:space="preserve"> </t>
    </r>
  </si>
  <si>
    <r>
      <t>华硕PRIME B760M-R D4</t>
    </r>
    <r>
      <rPr>
        <sz val="10"/>
        <color rgb="FF000000"/>
        <rFont val="Microsoft YaHei"/>
        <charset val="134"/>
      </rPr>
      <t xml:space="preserve"> </t>
    </r>
  </si>
  <si>
    <r>
      <t>华硕PRIME B760M-F D4</t>
    </r>
    <r>
      <rPr>
        <sz val="10"/>
        <color rgb="FF000000"/>
        <rFont val="Microsoft YaHei"/>
        <charset val="134"/>
      </rPr>
      <t xml:space="preserve"> </t>
    </r>
  </si>
  <si>
    <r>
      <t>华硕PRIME B660M-K D4</t>
    </r>
    <r>
      <rPr>
        <sz val="10"/>
        <color rgb="FF000000"/>
        <rFont val="Microsoft YaHei"/>
        <charset val="134"/>
      </rPr>
      <t xml:space="preserve"> </t>
    </r>
  </si>
  <si>
    <r>
      <t>华硕PRIME H810M-AYW GAIMING WIFI</t>
    </r>
    <r>
      <rPr>
        <sz val="10"/>
        <color rgb="FF000000"/>
        <rFont val="Microsoft YaHei"/>
        <charset val="134"/>
      </rPr>
      <t xml:space="preserve"> </t>
    </r>
  </si>
  <si>
    <r>
      <t>华硕PRIME H810M-A WIFI</t>
    </r>
    <r>
      <rPr>
        <sz val="10"/>
        <color rgb="FF000000"/>
        <rFont val="Microsoft YaHei"/>
        <charset val="134"/>
      </rPr>
      <t xml:space="preserve"> </t>
    </r>
  </si>
  <si>
    <r>
      <t>华硕PRIME H810M-A</t>
    </r>
    <r>
      <rPr>
        <sz val="10"/>
        <color rgb="FF000000"/>
        <rFont val="Microsoft YaHei"/>
        <charset val="134"/>
      </rPr>
      <t xml:space="preserve">  </t>
    </r>
  </si>
  <si>
    <r>
      <t>华硕PRIME H610M-AYW WIFI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D4(_WIFI选配)</t>
    </r>
    <r>
      <rPr>
        <sz val="10"/>
        <color rgb="FF000000"/>
        <rFont val="Microsoft YaHei"/>
        <charset val="134"/>
      </rPr>
      <t xml:space="preserve"> </t>
    </r>
  </si>
  <si>
    <r>
      <t>华硕PRIME H610M-AYW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D4</t>
    </r>
    <r>
      <rPr>
        <sz val="10"/>
        <color rgb="FF000000"/>
        <rFont val="Microsoft YaHei"/>
        <charset val="134"/>
      </rPr>
      <t xml:space="preserve"> </t>
    </r>
  </si>
  <si>
    <r>
      <t>华硕PRIME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H610M-K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D4 ARGB</t>
    </r>
    <r>
      <rPr>
        <sz val="10"/>
        <color rgb="FF000000"/>
        <rFont val="Microsoft YaHei"/>
        <charset val="134"/>
      </rPr>
      <t xml:space="preserve"> </t>
    </r>
  </si>
  <si>
    <r>
      <t>华硕PRIME H610M-K D4</t>
    </r>
    <r>
      <rPr>
        <sz val="10"/>
        <color rgb="FF000000"/>
        <rFont val="Microsoft YaHei"/>
        <charset val="134"/>
      </rPr>
      <t xml:space="preserve"> </t>
    </r>
  </si>
  <si>
    <r>
      <t>华硕PRIME H610M-R D4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全接口</t>
    </r>
    <r>
      <rPr>
        <sz val="10"/>
        <color rgb="FF000000"/>
        <rFont val="Microsoft YaHei"/>
        <charset val="134"/>
      </rPr>
      <t xml:space="preserve"> </t>
    </r>
  </si>
  <si>
    <r>
      <t>华硕PRIME H610M-F WIFI D4</t>
    </r>
    <r>
      <rPr>
        <sz val="10"/>
        <color rgb="FF000000"/>
        <rFont val="Microsoft YaHei"/>
        <charset val="134"/>
      </rPr>
      <t xml:space="preserve"> </t>
    </r>
  </si>
  <si>
    <r>
      <t>华硕PRIME H610M-F D4 R2.0</t>
    </r>
    <r>
      <rPr>
        <sz val="10"/>
        <color rgb="FF000000"/>
        <rFont val="Microsoft YaHei"/>
        <charset val="134"/>
      </rPr>
      <t xml:space="preserve"> </t>
    </r>
  </si>
  <si>
    <r>
      <t>华硕PRIME H510M-K R2.0</t>
    </r>
    <r>
      <rPr>
        <sz val="10"/>
        <color rgb="FF000000"/>
        <rFont val="Microsoft YaHei"/>
        <charset val="134"/>
      </rPr>
      <t xml:space="preserve"> </t>
    </r>
  </si>
  <si>
    <r>
      <t>华硕PRIME H510M-F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R3.0</t>
    </r>
    <r>
      <rPr>
        <sz val="10"/>
        <color rgb="FF000000"/>
        <rFont val="Microsoft YaHei"/>
        <charset val="134"/>
      </rPr>
      <t xml:space="preserve"> </t>
    </r>
  </si>
  <si>
    <r>
      <t>华硕PRIME H410M-K</t>
    </r>
    <r>
      <rPr>
        <sz val="10"/>
        <color rgb="FF000000"/>
        <rFont val="Microsoft YaHei"/>
        <charset val="134"/>
      </rPr>
      <t xml:space="preserve"> </t>
    </r>
  </si>
  <si>
    <r>
      <t>华硕PRIME H310M-F</t>
    </r>
    <r>
      <rPr>
        <sz val="10"/>
        <color rgb="FF000000"/>
        <rFont val="Microsoft YaHei"/>
        <charset val="134"/>
      </rPr>
      <t xml:space="preserve">  </t>
    </r>
  </si>
  <si>
    <t>华硕ROG CROSSHAIR X870E GLACIAL</t>
  </si>
  <si>
    <t>华硕ROG CROSSHAIR X870E EXTREME</t>
  </si>
  <si>
    <t>华硕ROG CROSSHAIR X870E APEX</t>
  </si>
  <si>
    <t>华硕ROG CROSSHAIR X870E HERO</t>
  </si>
  <si>
    <r>
      <t>华硕ROG STRIX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X870E-A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GAMING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 NEO</t>
    </r>
  </si>
  <si>
    <r>
      <t>华硕ROG STRIX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X870-A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GAMING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 S</t>
    </r>
  </si>
  <si>
    <t>华硕ROG STRIX X870E-E GAMING WIFI NEO</t>
  </si>
  <si>
    <t>华硕ROG STRIX X870E-E GAMING WIFI</t>
  </si>
  <si>
    <t>华硕ROG STRIX X870-I GAMING WIFI</t>
  </si>
  <si>
    <t>华硕ROG STRIX X870-F GAMING WIFI</t>
  </si>
  <si>
    <r>
      <t>华硕ROG STRIX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X870E-H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S MIKU</t>
    </r>
  </si>
  <si>
    <t>华硕ROG STRIX X870E-H GAMING WIFI7</t>
  </si>
  <si>
    <t>华硕ROG STRIX X870-H GAMING WIFI7 S</t>
  </si>
  <si>
    <t>华硕ROG STRIX B850-E GAMING WIFI</t>
  </si>
  <si>
    <r>
      <t>华硕ROG STRIX B850-I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GAMING WIFI7 W</t>
    </r>
  </si>
  <si>
    <r>
      <t>华硕ROG STRIX B850-F GAMING WIFI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NEO</t>
    </r>
  </si>
  <si>
    <t>华硕ROG STRIX B850-A GAMING WIFI S</t>
  </si>
  <si>
    <t>华硕ROG STRIX B850-G GAMING WIFI S</t>
  </si>
  <si>
    <t>华硕TUF GAMING X870-PRO WIFI7 NEO</t>
  </si>
  <si>
    <t>华硕TUF GAMING X870E-PLUS WIFI</t>
  </si>
  <si>
    <t>华硕TUF GAMING X870-PLUS WIFI</t>
  </si>
  <si>
    <t>华硕TUF GAMING B850-PRO WIFI7 W NEO</t>
  </si>
  <si>
    <r>
      <t>华硕TUF GAMING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B850-BTF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 W</t>
    </r>
  </si>
  <si>
    <t>华硕TUF GAMING B850-PLUS WIFI</t>
  </si>
  <si>
    <r>
      <t>华硕TUF GAMING B850-E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</t>
    </r>
  </si>
  <si>
    <t>华硕TUF GAMING B850M-PLUS WIFI7 W 白色</t>
  </si>
  <si>
    <r>
      <t>华硕TUF GAMING B850M-PLUS WIFI7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</t>
    </r>
  </si>
  <si>
    <t>华硕TUF GAMING B850M-PLUS WIFI</t>
  </si>
  <si>
    <t>华硕TUF GAMING B850M-PLUS II</t>
  </si>
  <si>
    <t>华硕TUF GAMING B850M-PLUS</t>
  </si>
  <si>
    <r>
      <t>华硕TUF GAMING B850M-E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</t>
    </r>
  </si>
  <si>
    <t>华硕B850M AYW GAMING OC WIFI7 W</t>
  </si>
  <si>
    <r>
      <t>华硕B850M AYW GAMING WIFI</t>
    </r>
    <r>
      <rPr>
        <sz val="10"/>
        <color rgb="FF000000"/>
        <rFont val="Microsoft YaHei"/>
        <charset val="134"/>
      </rPr>
      <t xml:space="preserve"> </t>
    </r>
  </si>
  <si>
    <t>华硕TX GAMING B850M WIFI W</t>
  </si>
  <si>
    <r>
      <t>华硕TX GAMING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B650E M WIFI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</t>
    </r>
  </si>
  <si>
    <t>华硕TUF GAMING B650EM-PLUS WIFI</t>
  </si>
  <si>
    <t>华硕TUF GAMING B650M-PLUS</t>
  </si>
  <si>
    <t>华硕TUF GAMING B550M-PLUS(WIFI) II</t>
  </si>
  <si>
    <t>华硕TUF GAMING B550M-PLUS</t>
  </si>
  <si>
    <r>
      <t>华硕X870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MAX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GAMING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 7</t>
    </r>
  </si>
  <si>
    <r>
      <t>华硕X870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AYW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GAMING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</t>
    </r>
  </si>
  <si>
    <t>华硕PRIME X870-P WIFI</t>
  </si>
  <si>
    <t>华硕PRIME X870-P</t>
  </si>
  <si>
    <t>华硕B850 MAX GAMING WIFI W</t>
  </si>
  <si>
    <r>
      <t>华硕PRIME B850-PLUS WIFI</t>
    </r>
    <r>
      <rPr>
        <sz val="10"/>
        <color rgb="FF000000"/>
        <rFont val="Microsoft YaHei"/>
        <charset val="134"/>
      </rPr>
      <t xml:space="preserve"> </t>
    </r>
  </si>
  <si>
    <r>
      <t>华硕PRIME B850-PLUS</t>
    </r>
    <r>
      <rPr>
        <sz val="10"/>
        <color rgb="FF000000"/>
        <rFont val="Microsoft YaHei"/>
        <charset val="134"/>
      </rPr>
      <t xml:space="preserve"> </t>
    </r>
  </si>
  <si>
    <t>华硕PRIME B850M-K</t>
  </si>
  <si>
    <t>华硕PRIMEB650M-AYW WIFI</t>
  </si>
  <si>
    <t>华硕PRIME B650M-K</t>
  </si>
  <si>
    <t>华硕PRIME B650M-R</t>
  </si>
  <si>
    <t>华硕PRIME B650M-F</t>
  </si>
  <si>
    <t>华硕PRIME B550M-K ARGB</t>
  </si>
  <si>
    <t>华硕PRIME A520M-K</t>
  </si>
  <si>
    <t>铭瑄MS-终结者B550M GamingWiFi ICE 白/ 黑 4+2相供电，支持AMD 5000系，千兆+WiFi5</t>
  </si>
  <si>
    <t>宏碁 SD100系列 16G DDR4 2400 C17 笔记本 普条 单根 现货</t>
  </si>
  <si>
    <t>宏碁掠夺者 银翼凌霜 32G 3200 16G*2 马甲条 银 C16/镁光颗粒 量</t>
  </si>
  <si>
    <t>宏碁掠夺者 炫光星舰 16G 3600 8G*2 RGB灯条 银  C18/镁光颗粒 量</t>
  </si>
  <si>
    <t>宏碁掠夺者 炫光星舰 32G 3600 16G*2 RGB灯条 银 C18/镁光颗粒 现货</t>
  </si>
  <si>
    <t>宏碁 HT200 冰刀系列 24G 6800 24G*1 马甲条 黑 C34/海力士3GB M-Die 量</t>
  </si>
  <si>
    <t>宏碁 HT200 冰刀系列 48G 6800 24G*2 马甲条 黑 C34/海力士3GB M-Die 量</t>
  </si>
  <si>
    <t>宏碁掠夺者 银翼凌霜 24G 6000 24G*1 马甲条 黑 C30/海力士3GB M-Die 量</t>
  </si>
  <si>
    <t>宏碁掠夺者 银翼凌霜 24G 6000 24G*1 马甲条 银 C30/海力士3GB M-Die 量</t>
  </si>
  <si>
    <t>宏碁掠夺者 银翼凌霜 32G 6000 16G*2 马甲条 黑 C32/海力士M-Die 量</t>
  </si>
  <si>
    <t>宏碁掠夺者 银翼凌霜 32G 6000 16G*2 马甲条 银 C32/海力士M-Die 量</t>
  </si>
  <si>
    <t>宏碁掠夺者 银翼凌霜 32G 7200 16G*2 马甲条 银 C34/海力士A-Die 量</t>
  </si>
  <si>
    <t>宏碁掠夺者 银翼凌霜 32G 8000 16G*2 马甲条 黑 C36/海力士A-Die 现货</t>
  </si>
  <si>
    <t>宏碁掠夺者 银翼凌霜 32G 8000 16G*2 马甲条 银 C36/海力士A-Die 现货</t>
  </si>
  <si>
    <t>宏碁掠夺者 银翼凌霜 32G 8200 16G*2 马甲条 黑 C36/海力士A-Die 现货</t>
  </si>
  <si>
    <t>宏碁掠夺者 银翼凌霜 32G 8200 16G*2 马甲条 银 C36/海力士A-Die 现货</t>
  </si>
  <si>
    <t>宏碁掠夺者 银翼凌霜 96G 6400 48G*2 马甲条 黑 C32/海力士3GB M-Die</t>
  </si>
  <si>
    <t>宏碁掠夺者 银翼凌霜 96G 6000 48G*2 马甲条 黑 C28/海力士3GB M-Die 量</t>
  </si>
  <si>
    <t>宏碁掠夺者 炫光星舰 32G 6000 16G*2 RGB灯条 黑 C32/海力士M-Die</t>
  </si>
  <si>
    <t>宏碁掠夺者 炫光星舰 32G 6000 16G*2 RGB灯条 银 C32/海力士M-Die</t>
  </si>
  <si>
    <t>宏碁掠夺者 冰刃系列 16G 6000 16G*1 RGB 珍珠白 C28/海力士A-Die 量</t>
  </si>
  <si>
    <t>宏碁掠夺者 冰刃系列 16G 6000 16G*1 RGB 石曜黑 C28/海力士A-Die 现货</t>
  </si>
  <si>
    <t>宏碁掠夺者 冰刃系列 24G 6000 24G*1 RGB 珍珠白 C28/海力士3GB M-Die 量</t>
  </si>
  <si>
    <t>宏碁掠夺者 冰刃系列 24G 6000 24G*1 RGB 石曜黑 C28/海力士3GB M-Die 量</t>
  </si>
  <si>
    <t>宏碁掠夺者 冰刃系列 32G 6600 16G*2 RGB 星光银 C34/海力士A-Die 量</t>
  </si>
  <si>
    <t>宏碁掠夺者 冰刃系列 32G 6000 16G*2 RGB 珍珠白 C28/海力士A-Die 现货</t>
  </si>
  <si>
    <t>宏碁掠夺者 冰刃系列 32G 6000 16G*2 RGB 石曜黑 C28/海力士A-Die 现货</t>
  </si>
  <si>
    <t>宏碁掠夺者 冰刃系列 32G 6800 16G*2 RGB 珍珠白 C32/海力士A-Die 量</t>
  </si>
  <si>
    <t>宏碁掠夺者 冰刃系列 32G 6800 16G*2 RGB 石曜黑 C32/海力士A-Die 现货</t>
  </si>
  <si>
    <t>宏碁掠夺者 冰刃系列 32G 6800 16G*2 RGB 星光银 C32/海力士A-Die 量</t>
  </si>
  <si>
    <t>宏碁掠夺者 冰刃系列 32G 8000 16G*2 RGB 珍珠白 C36/海力士A-Die 现货</t>
  </si>
  <si>
    <t>宏碁掠夺者 冰刃系列 48G 6000 24G*2 RGB 珍珠白 C28/海力士3GB M-Die 量</t>
  </si>
  <si>
    <t>宏碁掠夺者 冰刃系列 48G 6000 24G*2 RGB 石曜黑 C28/海力士3GB M-Die 量</t>
  </si>
  <si>
    <t>宏碁掠夺者 冰刃系列 48G 8400 24G*2 RGB 珍珠白 C40/海力士3GB M-Die 量</t>
  </si>
  <si>
    <t>宏碁掠夺者 冰刃系列 64G 6400 32G*2 RGB 珍珠白 C32/海力士A-Die 现货</t>
  </si>
  <si>
    <t>宏碁掠夺者 冰刃系列 96G 6000 48G*2 RGB 珍珠白 C28/海力士3GB M-Die 现货</t>
  </si>
  <si>
    <t>宏碁掠夺者 影锋系列 48G 6000 24G*2 RGB 冰戟银 C28/海力士3GB M-Die 量</t>
  </si>
  <si>
    <t>宏碁掠夺者 影锋系列 48G 8400 24G*2 RGB 冰戟银 C40/海力士3GB M-Die 量</t>
  </si>
  <si>
    <t>宏碁掠夺者 影锋系列 96G 6400 48G*2 RGB 潜影黑 C32/海力士3GB M-Die 量</t>
  </si>
  <si>
    <t>宏碁掠夺者 影锋系列 96G 6400 48G*2 RGB 冰戟银 C32/海力士3GB M-Die 量</t>
  </si>
  <si>
    <t>宏碁掠夺者 影锋系列 192G 6000 48G*4 RGB 镀金版 C28/海力士3GB M-Die 量</t>
  </si>
  <si>
    <t>产品名称 库存</t>
  </si>
  <si>
    <t>渠道报价</t>
  </si>
  <si>
    <t>宏碁掠夺者 GM6系列 NVMe PCIe 4.0（512GB） 量</t>
  </si>
  <si>
    <t>宏碁掠夺者 GM6系列 NVMe PCIe 4.0（1TB） 缺货</t>
  </si>
  <si>
    <t>宏碁掠夺者 GM6系列 NVMe PCIe 4.0（2TB） 量</t>
  </si>
  <si>
    <t>金百达 普条8G DDR3 1600Hz（全兼容） 现货</t>
  </si>
  <si>
    <t>金百达 黑爵8G DDR4 2666Hz Intel专用 现货</t>
  </si>
  <si>
    <t>金百达 黑爵16G DDR4 2666Hz Intel专用 暂缺</t>
  </si>
  <si>
    <t>金百达 黑爵8G D4 3200Hz Intel专用 C22 现货</t>
  </si>
  <si>
    <t>金百达 黑爵16G D4 3200Hz Intel专用 三星C22 26年新款 现货</t>
  </si>
  <si>
    <t>金百达 黑爵16G D4 3600Hz Intel专用 海力士C18 现货</t>
  </si>
  <si>
    <t>金百达 银爵8G DDR4 2666Hz 优选颗粒 现货</t>
  </si>
  <si>
    <t>金百达 银爵16G DDR4 2666Hz 优选颗粒 暂缺</t>
  </si>
  <si>
    <t>金百达 银爵8G DDR4 3200Hz 晋华/C16 量</t>
  </si>
  <si>
    <t>金百达 银爵8G DDR4 3200Hz 南亚/长鑫C16 量</t>
  </si>
  <si>
    <t>金百达 银爵8G DDR4 3200Hz 三星/镁光C16 现货</t>
  </si>
  <si>
    <t>金百达 银爵16G DDR4 3200Hz 晋华C16 26年新款 在途</t>
  </si>
  <si>
    <t>金百达 银爵16G DDR4 3200Hz 三星C16 26年新款 现货</t>
  </si>
  <si>
    <t>金百达 银爵32G DDR4 3200Hz 优选颗粒/C16 量</t>
  </si>
  <si>
    <t>金百达 银爵8G DDR4 3600Hz 海力士/C18 现货</t>
  </si>
  <si>
    <t>金百达 银爵16G DDR4 3600Hz 海力士/三星C18 现货</t>
  </si>
  <si>
    <t>金百达 银爵32G DDR4 3600Hz 海力士/C18 暂缺</t>
  </si>
  <si>
    <t>金百达 银爵8G DDR5 4800Hz 镁光/三星C40 暂缺</t>
  </si>
  <si>
    <t>金百达 银爵16G DDR5 4800Hz 镁光/三星C40 现货</t>
  </si>
  <si>
    <t>金百达 银爵32G DDR5 4800Hz 镁光/三星C40 暂缺</t>
  </si>
  <si>
    <t>金百达 银爵8G DDR5 5600Hz XMP/C36 量</t>
  </si>
  <si>
    <t>金百达 银爵16G DDR5 5600Hz XMP/C36 量</t>
  </si>
  <si>
    <t>金百达 银爵24G DDR5 5600Hz 海力士M/C36 暂缺</t>
  </si>
  <si>
    <t>金百达 银爵48G DDR5 5600Hz 海力士M/C36 暂缺</t>
  </si>
  <si>
    <t>金百达 银爵8G DDR5 6000Hz 海力士M/C36 量</t>
  </si>
  <si>
    <t>金百达 银爵16G DDR5 6000Hz E 长鑫/C36 现货</t>
  </si>
  <si>
    <t>金百达 银爵16G DDR5 6000Hz 海力士M/C36 现货</t>
  </si>
  <si>
    <t>金百达 银爵16G DDR5 6000Hz 海力士M/C30 暂缺</t>
  </si>
  <si>
    <t>金百达 银爵32G DDR5 6000Hz 海力士M/C36 暂缺</t>
  </si>
  <si>
    <t>金百达 银爵16G DDR5 6400Hz 海力士M/C32 现货</t>
  </si>
  <si>
    <t>金百达 银爵16G DDR5 6000Hz 海力士A/C30 暂缺</t>
  </si>
  <si>
    <t>金百达 银爵32G DDR5 6000Hz 海力士A/C30 暂缺</t>
  </si>
  <si>
    <t>金百达 银爵16G DDR5 6400Hz 海力士A/C32 量</t>
  </si>
  <si>
    <t>金百达 银爵32G DDR5 6400Hz 海力士A/C32 暂缺</t>
  </si>
  <si>
    <t>金百达 黑刃无灯16G DDR5 6000Hz 长鑫/C36 现货</t>
  </si>
  <si>
    <t>金百达 黑刃无灯16G DDR5 6000Hz 海力士M/C36 现货</t>
  </si>
  <si>
    <t>金百达 黑刃无灯16G DDR5 6000Hz 海力士M/C30 量</t>
  </si>
  <si>
    <t>金百达 黑刃无灯16G DDR5 6400Hz 海力士M/C32 暂缺</t>
  </si>
  <si>
    <t>金百达 黑刃无灯32G DDR5 6000Hz 海力士M/C36 暂缺</t>
  </si>
  <si>
    <t>金百达 黑刃无灯16G DDR5 7200Hz 海力士A/C34 现货</t>
  </si>
  <si>
    <t>金百达 星刃无灯16G DDR4 3600Hz 海力士Cjr/C16(白) 现货</t>
  </si>
  <si>
    <t>金百达 星刃无灯16G DDR5 6000Hz 海力士A/C26(黑) 暂缺</t>
  </si>
  <si>
    <t>金百达 星刃无灯16G DDR5 6000Hz 海力士A/C28(黑/白) 量</t>
  </si>
  <si>
    <t>金百达 星刃无灯24G DDR5 6000Hz 海力士M/C28(黑) 暂缺</t>
  </si>
  <si>
    <t>金百达 星刃无灯24G DDR5 6000Hz 国产长鑫/C36(黑/白) 量</t>
  </si>
  <si>
    <t>金百达 星刃无灯24G DDR5 6000Hz 海力士M/C36(黑) 量</t>
  </si>
  <si>
    <t>金百达 星刃无灯48G DDR5 6000Hz 海力士M/C28(黑) 量</t>
  </si>
  <si>
    <t>金百达 星刃无灯32G DDR5 6000Hz 海力士A/C30(黑) 暂缺</t>
  </si>
  <si>
    <t>金百达 星刃无灯16G DDR5 6400Hz 海力士A/C30(黑/白) 暂缺</t>
  </si>
  <si>
    <t>金百达 星刃无灯16G DDR5 8000Hz 海力士A/C36(黑/白) 量</t>
  </si>
  <si>
    <t>金百达 星刃无灯24G DDR5 8000Hz 海力士M/C38(白) 暂缺</t>
  </si>
  <si>
    <t>金百达 星刃无灯24G DDR5 8400Hz 海力士M/C38(白) 量</t>
  </si>
  <si>
    <t>金百达 星刃Power16G D5 6000Hz 海力士A/C28(黑/白) 暂缺</t>
  </si>
  <si>
    <t>金百达 刃灯条8G DDR4 3200Hz 三星/C16(白) 暂缺</t>
  </si>
  <si>
    <t>金百达 刃灯条16G DDR4 3200Hz 三星/C16(黑) 暂缺</t>
  </si>
  <si>
    <t>金百达 刃灯条8G DDR4 3600Hz 海力士/长鑫C18(白) 量</t>
  </si>
  <si>
    <t>金百达 刃灯条16G DDR4 3600Hz 三星/海力士C18(白) 暂缺</t>
  </si>
  <si>
    <t>金百达 刃灯条32G DDR4 3600Hz 海力士Cjr/C18(白) 暂缺</t>
  </si>
  <si>
    <t>金百达 刃灯条16G DDR4 3600Hz 海力士Cjr/C16(白) 暂缺</t>
  </si>
  <si>
    <t>金百达 刃灯条24G DDR5 5600Hz 海力士M/C36(黑/白) 暂缺</t>
  </si>
  <si>
    <t>金百达 刃灯条48G DDR5 5600Hz 海力士M/C36(黑/白) 暂缺</t>
  </si>
  <si>
    <t>金百达 刃灯条16G DDR5 6000Hz 国产长鑫/C36(黑) 量</t>
  </si>
  <si>
    <r>
      <t>新品⭐金百达 刃灯条24G DDR5 6000Hz 国产长鑫/C36(黑/白)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现货</t>
    </r>
  </si>
  <si>
    <t>金百达 刃灯条16G DDR5 6000Hz 海力士M/C36(黑/白) 现货</t>
  </si>
  <si>
    <t>金百达 刃灯条16G DDR5 6000Hz 海力士M/C30(黑) 量</t>
  </si>
  <si>
    <t>金百达 刃灯条32G DDR5 6000Hz 海力士M/C36(黑) 现货</t>
  </si>
  <si>
    <t>金百达 刃灯条48G DDR5 6000Hz 海力士M/C36(白) 量</t>
  </si>
  <si>
    <t>金百达 刃灯条16G DDR5 6400Hz 海力士M/C32(黑/白) 暂缺</t>
  </si>
  <si>
    <t>金百达 刃灯条48G DDR5 6400Hz 海力士M/C32(黑/白) 暂缺</t>
  </si>
  <si>
    <t>金百达 刃灯条16G DDR5 6000Hz 海力士A/C28(黑/白) 现货</t>
  </si>
  <si>
    <t>金百达 刃灯条24G DDR5 6000Hz 海力士M/C28(黑/白) 暂缺</t>
  </si>
  <si>
    <t>金百达 刃灯条32G DDR5 6000Hz 海力士A/C30(黑/白) 暂缺</t>
  </si>
  <si>
    <t>金百达 刃灯条16G DDR5 6400Hz 海力士A/C30(黑/白) 暂缺</t>
  </si>
  <si>
    <t>金百达 刃灯条32G DDR5 6400Hz 海力士A/C32(黑/白) 暂缺</t>
  </si>
  <si>
    <t>金百达 刃灯条16G DDR5 6800Hz 海力士A/C34(白) 量</t>
  </si>
  <si>
    <t>金百达 星刃灯条16G DDR5 6000Hz 海力士A/C26(白) 现货</t>
  </si>
  <si>
    <t>新品⭐金百达 星刃灯条16G DDR5 6000Hz 海力士A/C28(黑/白) 现货</t>
  </si>
  <si>
    <t>金百达 星刃灯条24G DDR5 6000Hz 海力士M/C28(白) 暂缺</t>
  </si>
  <si>
    <t>金百达 星刃灯条48G DDR5 6000Hz 海力士M/C28(黑/白) 量</t>
  </si>
  <si>
    <t>赛可驰X7400 1TB M.2 PCIe4.0 暂缺</t>
  </si>
  <si>
    <r>
      <t>赛可驰X7400PRO 1TB M.2 PCIe4.0 读写7428-6729MB/s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现货</t>
    </r>
  </si>
  <si>
    <t>酷芯客 影客16GB DDR4 3200Hz intel专用条C22 现货</t>
  </si>
  <si>
    <t>酷芯客 刀客16G(8x2)D4 3200Hz C18黑/白 现货</t>
  </si>
  <si>
    <t>酷芯客 刀客32G(16x2)D4 3200Hz C18白 现货</t>
  </si>
  <si>
    <t>酷芯客 刀客16G(8x2)D4 3600Hz 三星C18 黑/白 量</t>
  </si>
  <si>
    <t>酷芯客 刀客32G(16x2)D4 3600Hz 海力士C18白 量</t>
  </si>
  <si>
    <t>玖合 DDR3-8G1600 C11普条 随机 现货</t>
  </si>
  <si>
    <r>
      <t>玖合 DDR4-8G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2666 普条 随机 现货</t>
    </r>
  </si>
  <si>
    <t>玖合星海DDR4-32G(16*2)3200 C18(黑色马甲) 三星/镁光 现货</t>
  </si>
  <si>
    <t>玖合星海DDR4-32G(16*2)3200 C16 (黑色马甲) 海力士 暂缺</t>
  </si>
  <si>
    <t>星海DDR4-32G(16*2)3600 C16(黑色马甲) 海力士CJR 暂缺</t>
  </si>
  <si>
    <t>星域DDR4-16G(8*2)3200 C16 (纯白色马甲) 海力士 暂缺</t>
  </si>
  <si>
    <t>玖合星域DDR4-32G(16*2)3200 C16(纯白色马甲) 海力士Mfr 量</t>
  </si>
  <si>
    <t>玖合星耀PC-DDR4-16G(8*2)3200 三星颗粒 暂缺</t>
  </si>
  <si>
    <t>玖合星耀-PC-DDR4-32G(16*2)3200 三星颗粒 现货</t>
  </si>
  <si>
    <r>
      <t>玖合星耀-PC-DDR4-32G(16*2)3600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三星颗粒 暂缺</t>
    </r>
  </si>
  <si>
    <r>
      <t>星耀 PC-DDR4-64G(32*2)3200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镁光/三星 暂缺</t>
    </r>
  </si>
  <si>
    <t>星舞-PC-DDR4-16G(8*2)3200 C14 海力士颗粒 暂缺</t>
  </si>
  <si>
    <t>玖合星舞-PC-DDR4-8G单根 3200 C16 海力士颗粒 现货</t>
  </si>
  <si>
    <t>玖合星舞-PC-DDR4-16G(8*2)3200 C16 海力士颗粒 现货</t>
  </si>
  <si>
    <t>玖合星舞-PC-DDR4-16G(8*2)3600 C16 海力士颗粒 暂缺</t>
  </si>
  <si>
    <t>玖合星舞-PC-DDR4-16G(8*2)3600 C18 海力士CJR/DJR 暂缺</t>
  </si>
  <si>
    <t>玖合星舞-PC-DDR4-16G(8*2)4000C19 海力士CJR颗粒 暂缺</t>
  </si>
  <si>
    <t>玖合星舞-PC-DDR4-32G(16*2)3200C16 海力士颗粒 现货</t>
  </si>
  <si>
    <t>玖合星舞-PC-DDR4-32G(16*2)3600C16 海力士颗粒 暂缺</t>
  </si>
  <si>
    <t>玖合星舞-PC-DDR4-32G(16*2)3600C18 海力士颗粒 暂缺</t>
  </si>
  <si>
    <r>
      <t>玖合忆界马甲条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DDR4-16G 3200 黑 三星/镁光 现货</t>
    </r>
  </si>
  <si>
    <r>
      <t>玖合忆界马甲条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DDR4-32G(16*2)3200 白/黑 三星/镁光 现货</t>
    </r>
  </si>
  <si>
    <r>
      <t>玖合忆界RGB灯条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DDR4-16G(8*2)3200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三星颗粒 现货</t>
    </r>
  </si>
  <si>
    <r>
      <t>玖合忆界RGB灯条 PC-DDR4-32G(16*2)3200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三星颗粒 暂缺</t>
    </r>
  </si>
  <si>
    <r>
      <t>玖合忆界RGB灯条 PC-DDR4-32G(16*2)3600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三星颗粒 现货</t>
    </r>
  </si>
  <si>
    <t>玖合玲珑马甲条DDR5-32G(16*2)6000 海力士A-die 量</t>
  </si>
  <si>
    <t>玖合玲珑马甲条PC-DDR5-32G(16*2)6800 海力士A-die 量</t>
  </si>
  <si>
    <t>玖合玲珑灯条PC-DDR5-32G(16*2)7200 海力士A-die 暂缺</t>
  </si>
  <si>
    <t>玖合星域马甲条DDR5-32G(16*2)6000(黑色) 镁光/三星 量</t>
  </si>
  <si>
    <t>玖合星域马甲条DDR5-32G(16*2)6000 黑色 国产长鑫 暂缺</t>
  </si>
  <si>
    <t>玖合星域马甲条DDR5-32G(16*2)6400 黑色 镁光/三星 暂缺</t>
  </si>
  <si>
    <t>玖合星域RGB灯DDR5-32G(16*2)5600(黑色) 镁光/三星 现货</t>
  </si>
  <si>
    <t>玖合星域RGB灯DDR5-32G(16*2)6000(黑色) 镁光/三星 现货</t>
  </si>
  <si>
    <t>玖合星域RGB灯DDR5-32G(16*2)6400(白色) 镁光/三星 暂缺</t>
  </si>
  <si>
    <t>玖合异刃马甲条(黑色) DDR5-32G(16*2)6000 海力士A-die/2GB 暂缺</t>
  </si>
  <si>
    <t>玖合异刃马甲条(黑色) DDR5-32G(16*2)6800 海力士A-die/2GB 暂缺</t>
  </si>
  <si>
    <t>玖合异刃RGB灯（白色） DDR5-32G(16*2)6000 海力士A-die/2GB 现货</t>
  </si>
  <si>
    <t>玖合异刃RGB灯（白色） DDR5-32G(16*2)6000 海力士A-die/2GB 量</t>
  </si>
  <si>
    <t>玖合异刃RGB灯（白色） DDR5-32G(16*2)6800 海力士A-die/2GB 量</t>
  </si>
  <si>
    <t>玖合异刃RGB灯（白色）DDR5-32G(16*2)7200 海力士A-die/2GB 暂缺</t>
  </si>
  <si>
    <t>玖合异刃RGB灯（白色）DDR5-32G(16*2)8000 海力士A-die/2GB 暂缺</t>
  </si>
  <si>
    <t>威刚 万紫千红 DDR4 3200 8G内存</t>
  </si>
  <si>
    <t>威刚 万紫千红 DDR4 3200 16G内存</t>
  </si>
  <si>
    <t>威刚 XPG DDR4 威龙 D35 3600 8G 黑色/白色</t>
  </si>
  <si>
    <t>威刚 XPG DDR4 威龙 D35 3600 16G 黑色/白色</t>
  </si>
  <si>
    <t>威刚 XPG D300 威龙 6000 16G 黑色 C36 镁光</t>
  </si>
  <si>
    <t>威刚 XPG D300 威龙 6000 16G 黑色/白色 C30 M die</t>
  </si>
  <si>
    <t>威刚 XPG D300 威龙 6000 16G 黑色/白色 C28 A die</t>
  </si>
  <si>
    <t>威刚 XPG D300 威龙 6000 16G*2 黑色 C30 M die</t>
  </si>
  <si>
    <t>卓御 1600 8G DDR3内存</t>
  </si>
  <si>
    <t>卓御 2400 8G DDR4内存 专条</t>
  </si>
  <si>
    <t>卓御 3200 8G DDR4内存 专条</t>
  </si>
  <si>
    <t>卓御 3200 8G DDR4内存 通用条</t>
  </si>
  <si>
    <t>卓御 3200 16G DDR4内存 专条</t>
  </si>
  <si>
    <t>F5-7200 C34 16*2套条马甲 雷霆V</t>
  </si>
  <si>
    <t>F5-6000 C28 16*2套条马甲 雷霆V</t>
  </si>
  <si>
    <t>F5-6000 C28 16*2黑色灯条 炎龙V</t>
  </si>
  <si>
    <t>F5-6000 C28 16*2白色灯条 炎龙V</t>
  </si>
  <si>
    <t>金邦 DDR4 16G 3200内存 通用条</t>
  </si>
  <si>
    <t>金邦 异极金印V5（16G*2) DDR5 6000 黑</t>
  </si>
  <si>
    <t>金邦 异极金印V5（16G*2) DDR5 6000 黑 ROG联名 镁光C36 双平台</t>
  </si>
  <si>
    <t>金邦 异极金印V5（16G*2) DDR5 6000 c28黑（ROG联名HY A-die）</t>
  </si>
  <si>
    <t>金邦 异极金印V5（16G*2) DDR5 6000 c30黑（ROG联名HY A-die）</t>
  </si>
  <si>
    <t>金士顿D5 6000 16G C30 野兽</t>
  </si>
  <si>
    <t>金士顿D5 6000 32G C30 野兽</t>
  </si>
  <si>
    <t>金士顿D5 6000 16G C36 野兽</t>
  </si>
  <si>
    <t>金士顿D5 6000 32G C36 野兽</t>
  </si>
  <si>
    <t>雷克沙战神之翼RGB灯 6800 16G *2 D5 C34银白 海力士A Die终身</t>
  </si>
  <si>
    <t>雷克沙战神之翼RGB灯 6800 16G *2 D5 C34黑 海力士A Die终身</t>
  </si>
  <si>
    <t>雷克沙战神之翼RGB灯条 6000 24G*2 D5 C28黑 海力士M Die终身</t>
  </si>
  <si>
    <t>雷克沙战神之翼RGB灯条 6000 16G*2 D5 C26黑 海力士ADie终身</t>
  </si>
  <si>
    <t>雷克沙战神之翼RGB灯条 6000 16G*2 D5 C26银 海力士ADie终身</t>
  </si>
  <si>
    <t>雷克沙战神之翼RGB灯条 6000 16G*2 D5 C28黑 海力士A Die终身</t>
  </si>
  <si>
    <t>雷克沙战神之翼RGB灯条 6000 16G*2 D5 C28银白 海力士A Die终身</t>
  </si>
  <si>
    <t>雷克沙战神之刃二代RGB 6000 24G *2 D5 C28黑 海力士M Die终身</t>
  </si>
  <si>
    <t>雷克沙战神之刃二代RGB 6800 16G *2 D5 C34黑 海力士A Die终身</t>
  </si>
  <si>
    <t>雷克沙战神之刃二代RGB 6800 16G *2 D5 C34银白 海力士A Die终身</t>
  </si>
  <si>
    <t>雷克沙战神之刃二代RGB 6000 16G*2 D5 C28黑 海力士A Die终身</t>
  </si>
  <si>
    <t>雷克沙战神之刃二代RGB 6000 16G*2 D5 C28银白 海力士A Die终身</t>
  </si>
  <si>
    <t>雷克沙 雷神之刃RGB灯条 6000 16G*2 D5 C38黑 终身</t>
  </si>
  <si>
    <t>雷克沙 雷神之刃RGB灯条 6000 16G*2 D5 C38白 终身</t>
  </si>
  <si>
    <t>雷克沙雷神之锤马甲 6400 16G D5 C32黑 海力士M Die终身</t>
  </si>
  <si>
    <t>雷克沙雷神之锤马甲 6400 16G D5 C32白 海力士M Die终身</t>
  </si>
  <si>
    <t>雷克沙雷神之锤马甲 6000 16G D5 C30黑 海力士M Die终身</t>
  </si>
  <si>
    <t>雷克沙雷神之锤马甲 6000 16G D5 C30白 海力士M Die终身</t>
  </si>
  <si>
    <t>雷克沙雷神之锤马甲 6000 16G D5 C32黑 *2 套装 海力士M Die终身</t>
  </si>
  <si>
    <r>
      <t>雷克沙雷神之锤马甲 6000 16G D5 C32白 *2 套装 海力士M Die终身</t>
    </r>
    <r>
      <rPr>
        <sz val="10"/>
        <color rgb="FF000000"/>
        <rFont val="Microsoft YaHei"/>
        <charset val="134"/>
      </rPr>
      <t xml:space="preserve">   </t>
    </r>
  </si>
  <si>
    <r>
      <t>雷克沙雷神之锤马甲 6000 16G单 D5 C36黑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长鑫颗粒</t>
    </r>
    <r>
      <rPr>
        <sz val="10"/>
        <color rgb="FF000000"/>
        <rFont val="Microsoft YaHei"/>
        <charset val="134"/>
      </rPr>
      <t xml:space="preserve"> </t>
    </r>
  </si>
  <si>
    <r>
      <t>雷克沙雷神之锤马甲 6000 16G单 D5 C36白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长鑫颗粒</t>
    </r>
    <r>
      <rPr>
        <sz val="10"/>
        <color rgb="FF000000"/>
        <rFont val="Microsoft YaHei"/>
        <charset val="134"/>
      </rPr>
      <t xml:space="preserve"> </t>
    </r>
  </si>
  <si>
    <r>
      <t>雷克沙雷神之锤马甲 6000 16G D5 C38白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终身</t>
    </r>
    <r>
      <rPr>
        <sz val="10"/>
        <color rgb="FF000000"/>
        <rFont val="Microsoft YaHei"/>
        <charset val="134"/>
      </rPr>
      <t xml:space="preserve">   </t>
    </r>
  </si>
  <si>
    <r>
      <t>雷克沙雷神之锤马甲 6000 16G D5 C38黑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终身</t>
    </r>
    <r>
      <rPr>
        <sz val="10"/>
        <color rgb="FF000000"/>
        <rFont val="Microsoft YaHei"/>
        <charset val="134"/>
      </rPr>
      <t xml:space="preserve">  </t>
    </r>
  </si>
  <si>
    <r>
      <t>雷克沙雷神二代RGB灯 6400 16G*2 套装 D5 C40白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终身</t>
    </r>
    <r>
      <rPr>
        <sz val="10"/>
        <color rgb="FF000000"/>
        <rFont val="Microsoft YaHei"/>
        <charset val="134"/>
      </rPr>
      <t xml:space="preserve">  </t>
    </r>
  </si>
  <si>
    <r>
      <t>雷克沙雷神二代RGB灯 6400 16G*2 套装 D5 C40黑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终身</t>
    </r>
    <r>
      <rPr>
        <sz val="10"/>
        <color rgb="FF000000"/>
        <rFont val="Microsoft YaHei"/>
        <charset val="134"/>
      </rPr>
      <t xml:space="preserve">  </t>
    </r>
  </si>
  <si>
    <r>
      <t>雷克沙雷神二代RGB灯 6000 16G*2 套装 D5 C36黑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终身</t>
    </r>
    <r>
      <rPr>
        <sz val="10"/>
        <color rgb="FF000000"/>
        <rFont val="Microsoft YaHei"/>
        <charset val="134"/>
      </rPr>
      <t xml:space="preserve">  </t>
    </r>
  </si>
  <si>
    <r>
      <t>雷克沙雷神二代RGB灯 6000 16G*2 套装 D5 C36白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终身</t>
    </r>
    <r>
      <rPr>
        <sz val="10"/>
        <color rgb="FF000000"/>
        <rFont val="Microsoft YaHei"/>
        <charset val="134"/>
      </rPr>
      <t xml:space="preserve">  </t>
    </r>
  </si>
  <si>
    <r>
      <t>雷克沙雷神二代RGB灯 6000 16G D5 C38白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终身</t>
    </r>
    <r>
      <rPr>
        <sz val="10"/>
        <color rgb="FF000000"/>
        <rFont val="Microsoft YaHei"/>
        <charset val="134"/>
      </rPr>
      <t xml:space="preserve">   </t>
    </r>
  </si>
  <si>
    <r>
      <t>雷克沙雷神二代RGB灯 6000 16G D5 C38黑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终身</t>
    </r>
    <r>
      <rPr>
        <sz val="10"/>
        <color rgb="FF000000"/>
        <rFont val="Microsoft YaHei"/>
        <charset val="134"/>
      </rPr>
      <t xml:space="preserve">   </t>
    </r>
  </si>
  <si>
    <t>雷克沙雷神二代马甲 6000 24G D5 C40黑(单条)</t>
  </si>
  <si>
    <r>
      <t>雷克沙雷神二代马甲 6000 16G*2 套装 D5 C36黑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终身</t>
    </r>
    <r>
      <rPr>
        <sz val="10"/>
        <color rgb="FF000000"/>
        <rFont val="Microsoft YaHei"/>
        <charset val="134"/>
      </rPr>
      <t xml:space="preserve">  </t>
    </r>
  </si>
  <si>
    <t>1150*2</t>
  </si>
  <si>
    <r>
      <t>雷克沙雷克沙 普条 5600 16G D5  终身</t>
    </r>
    <r>
      <rPr>
        <sz val="10"/>
        <color rgb="FF000000"/>
        <rFont val="Microsoft YaHei"/>
        <charset val="134"/>
      </rPr>
      <t xml:space="preserve">  </t>
    </r>
  </si>
  <si>
    <r>
      <t>雷克沙雷神铠马甲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3600 16G D4 C18黑 终身</t>
    </r>
  </si>
  <si>
    <r>
      <t>雷克沙雷神铠马甲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3600 16G D4 C18白 终身</t>
    </r>
    <r>
      <rPr>
        <sz val="10"/>
        <color rgb="FF000000"/>
        <rFont val="Microsoft YaHei"/>
        <charset val="134"/>
      </rPr>
      <t xml:space="preserve">  </t>
    </r>
  </si>
  <si>
    <r>
      <t>雷克沙雷神铠马甲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3600 8G D4 C18白 终身</t>
    </r>
  </si>
  <si>
    <r>
      <t>雷克沙雷神铠马甲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3600 8G D4 C18黑 终身</t>
    </r>
  </si>
  <si>
    <t>雷克沙雷神铠马甲 3200 16G D4 C16黑 终身</t>
  </si>
  <si>
    <t>雷克沙雷神铠马甲 3200 16G D4 C16白 终身</t>
  </si>
  <si>
    <r>
      <t>雷克沙雷神铠马甲 3200 8G *2 D4 C16黑 终身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套装</t>
    </r>
  </si>
  <si>
    <r>
      <t>雷克沙雷神铠马甲 3200 8G *2 D4 C16白 终身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套装</t>
    </r>
  </si>
  <si>
    <t>阿斯加特博拉琪二代&amp;吹雪 DDR5 6000 32GB（16GB*2） C28 雪舞战姬II RGB 量</t>
  </si>
  <si>
    <r>
      <t>阿斯加特博拉琪二代 镜面RGB DDR5 6000 64GB（32GB*2） C28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 有货</t>
    </r>
  </si>
  <si>
    <r>
      <t>阿斯加特博拉琪二代 镜面RGB DDR5 6800 32GB（16GB*2） C32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白色 有货</t>
    </r>
  </si>
  <si>
    <r>
      <t>阿斯加特博拉琪二代 镜面RGB DDR5 6000 64GB（32GB*2） C28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白色 有货</t>
    </r>
  </si>
  <si>
    <t>阿斯加特雷神 马甲 DDR5 8000 32GB（16GB*2） C36 量</t>
  </si>
  <si>
    <t>阿斯加特雷神 马甲 DDR5 6400 96GB（48GB*2） C32 有货</t>
  </si>
  <si>
    <t>阿斯加特雷神 马甲 DDR5 6000 32GB（16GB*2） C28 有货</t>
  </si>
  <si>
    <t>阿斯加特雷神 马甲 DDR5 6800 32GB（16GB*2） C32 有货</t>
  </si>
  <si>
    <t>阿斯加特雷神 马甲 DDR5 8000 32GB（16GB*2） C36 有货</t>
  </si>
  <si>
    <t>阿斯加特瓦尔基里二代 DDR5 6000 16GB 极地白 RGB C28 单支 有货</t>
  </si>
  <si>
    <r>
      <t>阿斯加特瓦尔基里二代 DDR5 6000 32GB(16G*2) 极地白 RGB C38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S 有货</t>
    </r>
  </si>
  <si>
    <t>阿斯加特瓦尔基里二代 DDR5 6400 32GB(16G*2) 极地白 RGB C32 有货</t>
  </si>
  <si>
    <t>阿斯加特瓦尔基里二代 DDR5 6000 32GB(16G*2) 极地白 RGB C28 有货</t>
  </si>
  <si>
    <t>阿斯加特瓦尔基里二代 DDR5 6800 32GB(16G*2) 极地白 RGB C32 有货</t>
  </si>
  <si>
    <t>阿斯加特瓦尔基里二代 DDR5 6000 48GB(24G*2) 极地白 RGB C36 有货</t>
  </si>
  <si>
    <t>阿斯加特瓦尔基里二代 DDR5 6000 48GB(24G*2) 极地白 RGB C28 M 有货</t>
  </si>
  <si>
    <t>阿斯加特瓦尔基里二代 DDR5 6800 48GB(24G*2) 极地白 RGB C34 M 有货</t>
  </si>
  <si>
    <t>阿斯加特瓦尔基里二代 DDR5 8000 48GB(24G*2) 极地白 RGB C38 M 有货</t>
  </si>
  <si>
    <r>
      <t>阿斯加特瓦尔基里二代 DDR5 6000 64GB(32G*2) 极地白 RGB C30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有货</t>
    </r>
  </si>
  <si>
    <r>
      <t>阿斯加特瓦尔基里二代 DDR5 6400 96GB(48G*2) 极地白 RGB C32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缺货</t>
    </r>
  </si>
  <si>
    <t>阿斯加特瓦尔基里二代 DDR5 6000 16GB 暗夜黑 RGB C28 单支 有货</t>
  </si>
  <si>
    <r>
      <t>阿斯加特瓦尔基里二代 DDR5 6000 32GB(16G*2) 暗夜黑 RGB C38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S 有货</t>
    </r>
  </si>
  <si>
    <r>
      <t>阿斯加特瓦尔基里二代 DDR5 6400 32GB(16G*2) 暗夜黑 RGB C32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有货</t>
    </r>
  </si>
  <si>
    <t>阿斯加特瓦尔基里二代 DDR5 6000 32GB(16G*2) 暗夜黑 RGB C28 有货</t>
  </si>
  <si>
    <t>阿斯加特瓦尔基里二代 DDR5 6000 48GB(24G*2) 暗夜黑 RGB C36 有货</t>
  </si>
  <si>
    <t>阿斯加特瓦尔基里二代 DDR5 6000 48GB(24G*2) 暗夜黑 RGB C28 M 缺货</t>
  </si>
  <si>
    <t>阿斯加特瓦尔基里二代 DDR5 6800 48GB(24G*2) 暗夜黑 RGB C34 M 有货</t>
  </si>
  <si>
    <r>
      <t>阿斯加特瓦尔基里二代 DDR5 6000 64GB(32G*2) 暗夜黑 RGB C30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</t>
    </r>
  </si>
  <si>
    <r>
      <t>阿斯加特瓦尔基里二代 DDR5 6400 96GB(48G*2) 暗夜黑 RGB C32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缺货</t>
    </r>
  </si>
  <si>
    <t>阿斯加特海姆达&amp;TUF DDR5 6000 32G(16G*2)   华硕联名款 CL28 量</t>
  </si>
  <si>
    <t>阿斯加特海姆达尔 DDR5 6000 16G(8G*2)  重装厚甲   CL28（不支持800平台） 有货</t>
  </si>
  <si>
    <r>
      <t>阿斯加特海姆达尔 DDR5 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   重装厚甲   CL28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单支 工包 有货</t>
    </r>
  </si>
  <si>
    <r>
      <t>阿斯加特海姆达尔 DDR5 6400 32G(16G*2)  重装厚甲   CL38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有货</t>
    </r>
  </si>
  <si>
    <r>
      <t>阿斯加特海姆达尔 DDR5 6400 32G(16G*2)  重装厚甲   CL32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M 有货</t>
    </r>
  </si>
  <si>
    <t>阿斯加特海姆达尔 DDR5 6000 32G(16G*2)  重装厚甲   CL36 有货</t>
  </si>
  <si>
    <t>阿斯加特海姆达尔 DDR5 6000 32G(16G*2)  重装厚甲   CL28 有货</t>
  </si>
  <si>
    <t>阿斯加特海姆达尔 DDR5 6400 32G(16G*2)  重装厚甲   CL32 有货</t>
  </si>
  <si>
    <t>阿斯加特海姆达尔 DDR5 6800 32G(16G*2)  重装厚甲   CL32 缺货</t>
  </si>
  <si>
    <t>阿斯加特海姆达尔 DDR5 6000 48G(24G*2)  重装厚甲   CL36 有货</t>
  </si>
  <si>
    <t>阿斯加特海姆达尔 DDR5 6000 48G(24G*2)  重装厚甲   CL28 缺货</t>
  </si>
  <si>
    <t>阿斯加特海姆达尔 DDR5 6800 48G(24G*2)  重装厚甲   CL32 有货</t>
  </si>
  <si>
    <r>
      <t>阿斯加特海拉 DDR5 5600 16G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钛银甲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M(镁光） CL46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单支 有货</t>
    </r>
  </si>
  <si>
    <r>
      <t>阿斯加特海拉 DDR5 5600 32G(16G*2) 钛银甲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(镁光） CL46 有货</t>
    </r>
  </si>
  <si>
    <r>
      <t>阿斯加特海拉 DDR5 5600 16G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极地白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M(镁光） CL46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单支 有货</t>
    </r>
  </si>
  <si>
    <r>
      <t>阿斯加特海拉 DDR5 5600 16G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极夜黑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M(镁光） CL46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单支 有货</t>
    </r>
  </si>
  <si>
    <r>
      <t>阿斯加特海拉 DDR5 5600 32G(16G*2) 极地白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(镁光） CL46 有货</t>
    </r>
  </si>
  <si>
    <r>
      <t>阿斯加特海拉 DDR5 5600 32G(16G*2) 极夜黑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(镁光） CL46 有货</t>
    </r>
  </si>
  <si>
    <r>
      <t>阿斯加特海拉 DDR5 6000 16G(8G*2) 极地白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CL28 （不支持800平台） 缺货</t>
    </r>
  </si>
  <si>
    <r>
      <t>阿斯加特海拉 DDR5 6000 16G(8G*2) 极夜黑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CL28 （不支持800平台） 有货</t>
    </r>
  </si>
  <si>
    <t>阿斯加特海拉 DDR5 6400 32G(16G*2) 极地白   CL32   M 量</t>
  </si>
  <si>
    <t>阿斯加特</t>
  </si>
  <si>
    <r>
      <t>阿斯加特金伦加 DDR4 3200 16G(8G*2) TUF黑橙甲 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C18 限量</t>
    </r>
  </si>
  <si>
    <r>
      <t>阿斯加特金伦加 DDR4 3200 32G(16G*2) TUF黑橙甲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C18 限量</t>
    </r>
  </si>
  <si>
    <t>阿斯加特32G(16G*2) 限量</t>
  </si>
  <si>
    <r>
      <t>阿斯加特金伦加 DDR4 3200 32G TUF黑橙甲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C18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单根 限量</t>
    </r>
  </si>
  <si>
    <r>
      <t>阿斯加特弗雷  DDR4 3200 16G  钛银甲 C18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单根 限量</t>
    </r>
  </si>
  <si>
    <t>阿斯加特弗雷  DDR4 3200 32G(16G*2)  钛银甲 C18 限量</t>
  </si>
  <si>
    <r>
      <t>阿斯加特金伦加 DDR4 3200 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TUF黑橙甲 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C18 单根 限量</t>
    </r>
  </si>
  <si>
    <r>
      <t>阿斯加特金伦加 DDR4 3200 16G TUF黑橙甲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C18 单根 限量</t>
    </r>
  </si>
  <si>
    <r>
      <t>阿斯加特金伦加 DDR4 3600 16G TUF黑橙甲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C18 单根 限量</t>
    </r>
  </si>
  <si>
    <r>
      <t>阿斯加特弗雷  DDR4 3200 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inter专用 单根 限量</t>
    </r>
  </si>
  <si>
    <r>
      <t>阿斯加特弗雷  DDR4 3200 16G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黑甲 C22 inter专用 三星 限量</t>
    </r>
  </si>
  <si>
    <r>
      <t>阿斯加特弗雷  DDR4 3600 16G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黑甲 C18 inter专用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限量</t>
    </r>
  </si>
  <si>
    <r>
      <t>阿斯加特华硕吹雪联名款 DDR4 3600 16GB(8G*2)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C18 限量</t>
    </r>
  </si>
  <si>
    <r>
      <t>阿斯加特瓦尔基里 RGB DDR4 3200 16GB(8G*2) 极地白甲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C18 限量</t>
    </r>
  </si>
  <si>
    <r>
      <t>阿斯加特瓦尔基里 RGB DDR4 3600 16GB(8G*2) 极地白甲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C18 缺货</t>
    </r>
  </si>
  <si>
    <r>
      <t>阿斯加特瓦尔基里 RGB DDR4 3200 16GB(8G*2) 极夜黑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C18 限量</t>
    </r>
  </si>
  <si>
    <t>阿斯加特金伦加 DDR4 3200 16G(8G*2) TUF 黑厚甲 RGB灯条  C18 限量</t>
  </si>
  <si>
    <r>
      <t>阿斯加特1TB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510MB/S读 490MB/S写 有货</t>
    </r>
  </si>
  <si>
    <t>科摩思 寒光月影马甲 16G 6000 C28 白金/黑金（单条） 现货</t>
  </si>
  <si>
    <t>科摩思 寒光月影马甲 16G 6800 C32 白金/黑金（单条）</t>
  </si>
  <si>
    <t>科摩思 寒光月影马甲 16G 7200 C34 白金/黑金（单条）</t>
  </si>
  <si>
    <t>科摩思 寒光月影马甲 16G 8000 C38 白金/黑金（单条）</t>
  </si>
  <si>
    <t>科摩思 寒光月影马甲 24G 6000 C28 白金/黑金（单条）</t>
  </si>
  <si>
    <t>科摩思 寒光月影马甲 24G 6800 C38 白金/黑金（单条）</t>
  </si>
  <si>
    <t>科摩思 寒光月影马甲 24G 7200 C38 白金/黑金（单条）</t>
  </si>
  <si>
    <t>科摩思 寒光月影马甲 24G 8000 C38 白金/黑金（单条）</t>
  </si>
  <si>
    <t>科摩思 承影机甲马甲 16G 6000 C28 玉兰白/玄铁黑 （单条） 现货</t>
  </si>
  <si>
    <t>科摩思 承影机甲马甲 24G 6000 C28 玉兰白/玄铁黑 （单条） 现货</t>
  </si>
  <si>
    <r>
      <t>科摩思 承影机甲马甲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32G(16Gx2) 3200 C18 玄铁黑 缺货</t>
    </r>
  </si>
  <si>
    <t>科摩思 承影机甲马甲  32G(16Gx2) 3600 C16 玄铁黑 量</t>
  </si>
  <si>
    <t>科摩思 承影机甲马甲 32G(16Gx2) 6000 C28 玉兰白/玄铁黑 现货</t>
  </si>
  <si>
    <t>科摩思 承影机甲马甲 32G(16Gx2) 6000 C30 玉兰白/玄铁黑 黑色现货</t>
  </si>
  <si>
    <r>
      <t>科摩思 承影机甲马甲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32G(16Gx2) 6400 C28 玉兰白/玄铁黑 黑色现货</t>
    </r>
  </si>
  <si>
    <r>
      <t>科摩思 承影机甲马甲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32G(16Gx2) 6800 C32 玉兰白/玄铁黑 现货</t>
    </r>
  </si>
  <si>
    <r>
      <t>科摩思 承影机甲马甲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32G(16Gx2) 8000 C38 玉兰白/玄铁黑 现货</t>
    </r>
  </si>
  <si>
    <t>科摩思 承影机甲马甲 48G(24Gx2) 6000 C28 玉兰白/玄铁黑 现货</t>
  </si>
  <si>
    <r>
      <t>科摩思 承影机甲马甲 48G(24Gx2)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8000 C38 玉兰白/玄铁黑 黑色现货</t>
    </r>
  </si>
  <si>
    <r>
      <t>科摩思 承影机甲马甲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48G(24Gx2) 7200 C34 玄铁黑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缺货</t>
    </r>
  </si>
  <si>
    <t>科摩思 赤霄白帝RGB 32G(16Gx2) 6000 C28 天镜白/幽冥黑 现货</t>
  </si>
  <si>
    <t>科摩思 赤霄白帝RGB 32G(16Gx2) 6000 C30 天镜白/幽冥黑 黑色现货</t>
  </si>
  <si>
    <r>
      <t>科摩思 赤霄白帝RGB 32G(16Gx2) 6400 C28 天镜白/幽冥黑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黑色现货</t>
    </r>
  </si>
  <si>
    <t>科摩思 赤霄白帝RGB 48G(24Gx2) 6000 C28 天镜白/幽冥黑 量</t>
  </si>
  <si>
    <t>科摩思 天河玄女RGB 32G(16Gx2) 6000 C26 晨曦蓝/幽冥黑 黑色现货</t>
  </si>
  <si>
    <t>科摩思 天河玄女RGB 48G(24Gx2) 6000 C28 晨曦蓝/幽冥黑/星河银</t>
  </si>
  <si>
    <r>
      <t>腾隐富存PC 8G 3200</t>
    </r>
    <r>
      <rPr>
        <sz val="10"/>
        <color rgb="FF000000"/>
        <rFont val="Microsoft YaHei"/>
        <charset val="134"/>
      </rPr>
      <t xml:space="preserve">      </t>
    </r>
    <r>
      <rPr>
        <sz val="10"/>
        <color rgb="FF000000"/>
        <rFont val="Microsoft YaHei"/>
        <charset val="134"/>
      </rPr>
      <t>台式机 现货</t>
    </r>
  </si>
  <si>
    <r>
      <t>腾隐富存PC 16G 3200</t>
    </r>
    <r>
      <rPr>
        <sz val="10"/>
        <color rgb="FF000000"/>
        <rFont val="Microsoft YaHei"/>
        <charset val="134"/>
      </rPr>
      <t xml:space="preserve">      </t>
    </r>
    <r>
      <rPr>
        <sz val="10"/>
        <color rgb="FF000000"/>
        <rFont val="Microsoft YaHei"/>
        <charset val="134"/>
      </rPr>
      <t>台式机 现货</t>
    </r>
  </si>
  <si>
    <r>
      <t>腾隐富存PC 32G 6000</t>
    </r>
    <r>
      <rPr>
        <sz val="10"/>
        <color rgb="FF000000"/>
        <rFont val="Microsoft YaHei"/>
        <charset val="134"/>
      </rPr>
      <t xml:space="preserve">      </t>
    </r>
    <r>
      <rPr>
        <sz val="10"/>
        <color rgb="FF000000"/>
        <rFont val="Microsoft YaHei"/>
        <charset val="134"/>
      </rPr>
      <t>台式机 现货</t>
    </r>
  </si>
  <si>
    <t>腾隐富存 银色马甲 PC 8G 3200 现货</t>
  </si>
  <si>
    <t>腾隐富存 银色马甲 PC 16G 3200 现货</t>
  </si>
  <si>
    <r>
      <t>腾隐富存 银色马甲 PC 16G 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预定</t>
    </r>
  </si>
  <si>
    <r>
      <t>腾隐富存 银色马甲 PC 32G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现货</t>
    </r>
  </si>
  <si>
    <r>
      <t>光威天策 D4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8G 3200 (8GX1) C18 皓月白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单根</t>
    </r>
  </si>
  <si>
    <r>
      <t>光威天策 D4 16G 3200 (8GX2) C16 皓月白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套装</t>
    </r>
  </si>
  <si>
    <r>
      <t>光威天策 D4 16G 3200 (16GX1) C18 皓月白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单根</t>
    </r>
  </si>
  <si>
    <r>
      <t>光威天策 D4 32G 3200 (16GX2) C18 星空黑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套装</t>
    </r>
  </si>
  <si>
    <r>
      <t>光威天策 D4 32G 2666 (32GX1) C18 皓月白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单根</t>
    </r>
  </si>
  <si>
    <t>光威天策 D5 16G 4800 (16GX1) C40 星空黑 无光 XMP/EXPO</t>
  </si>
  <si>
    <t>光威天策 D5 16G 5600 (16GX1) C46 皓月白 无光 XMP/EXPO</t>
  </si>
  <si>
    <t>光威龙武 D5 16G 6000 (16GX1) C38 星空黑 无光 XMP/EXPO</t>
  </si>
  <si>
    <t>光威天策 D5 16G 6000 (8GX2) C36 皓月白 无光 XMP/EXPO</t>
  </si>
  <si>
    <r>
      <t>光威天策 D5 32G 5600(16GX2)C46 皓月白 无光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XMP/EXPO</t>
    </r>
  </si>
  <si>
    <r>
      <t>光威天策 D5 32G 6000(16GX2)C46 皓月白 无光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XMP/EXPO</t>
    </r>
  </si>
  <si>
    <r>
      <t>光威龙武 D5 32G 6000(16GX2)C38 星空黑 无光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XMP/EXPO</t>
    </r>
  </si>
  <si>
    <t>光威龙武 D5 32G 6400(16GX2)C38 星空黑 无光 XMP/EXPO</t>
  </si>
  <si>
    <t>光威龙武 D5 32G 6400(16GX2)C32 深空银 马甲 XMP/EXPO</t>
  </si>
  <si>
    <t>***</t>
  </si>
  <si>
    <t>光威龙武 D5 32G 6400(16GX2)C32 星空黑 ARGB XMP/EXPO</t>
  </si>
  <si>
    <t>光威龙武 D5 64G 6400(32GX2)C32 深空银 马甲 XMP/EXPO</t>
  </si>
  <si>
    <r>
      <t>光威龙武 D5 16G 6000(16GX1)C30 黑色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ARGB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EXPO/XMP</t>
    </r>
  </si>
  <si>
    <r>
      <t>光威龙武 D5 32G 6000(16GX2)C30 黑色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ARGB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EXPO/XMP</t>
    </r>
  </si>
  <si>
    <t>光威龙武 D5 32G 6000(16GX2)C28 星空黑 ARGB EXPO/XMP</t>
  </si>
  <si>
    <t>光威神武 D5 32G 6000(16GX2)C28 深空银 ARGB EXPO/XMP</t>
  </si>
  <si>
    <t>宇瞻 普条 16G 3200 D4</t>
  </si>
  <si>
    <t>宇瞻 NOX 16G 3200 D4 马甲</t>
  </si>
  <si>
    <t>宇瞻 NOX 16G 6000 D5 马甲</t>
  </si>
  <si>
    <t>宇瞻Apacer 256G M2 1500/2100MB/s 三年质保</t>
  </si>
  <si>
    <r>
      <t>海盗船复仇者 CMK 16G 3200 C16 D4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黑色/白色</t>
    </r>
  </si>
  <si>
    <r>
      <t>海盗船复仇者 CMK 16G 3600 C18 D4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黑色/白色 海力士</t>
    </r>
  </si>
  <si>
    <r>
      <t>海盗船复仇者 CMK 32G 3200 C16 D4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</t>
    </r>
  </si>
  <si>
    <r>
      <t>海盗船复仇者 CMK 32G 3600 C18 D4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</t>
    </r>
  </si>
  <si>
    <t>海盗船复仇者 CMK 16G 6000 C36 D5 单条</t>
  </si>
  <si>
    <t>海盗船复仇者 CMK 16G 6000 Z36 D5 单条</t>
  </si>
  <si>
    <t>海盗船复仇者 CMK 16G 6000 C30/Z30 D5 单条</t>
  </si>
  <si>
    <t>海盗船复仇者 CMK 16G 6400 C32 D5 单条</t>
  </si>
  <si>
    <t>1300定</t>
  </si>
  <si>
    <t>海盗船复仇者 CMK 32G 6000 Z40 D5 单条</t>
  </si>
  <si>
    <t>海盗船复仇者 CMK 32G 6400 C42 D5 单条</t>
  </si>
  <si>
    <r>
      <t>海盗船复仇者 CMK 64G 6400 C42 D5 单条</t>
    </r>
    <r>
      <rPr>
        <sz val="10"/>
        <color rgb="FF000000"/>
        <rFont val="Microsoft YaHei"/>
        <charset val="134"/>
      </rPr>
      <t xml:space="preserve"> </t>
    </r>
  </si>
  <si>
    <t>海盗船复仇者 CMK 32G 6000 C36/Z36（16G*2条）D5套装</t>
  </si>
  <si>
    <t>单条×2</t>
  </si>
  <si>
    <t>海盗船复仇者 CMK 64G 6000 Z40（32G*2条）D5套装</t>
  </si>
  <si>
    <t>海盗船复仇者 CMK 64G 6400 C42（32G*2条）D5套装</t>
  </si>
  <si>
    <t>海盗船复仇者 CMK 96G 5600 C40（48G*2条）D5套装</t>
  </si>
  <si>
    <t>海盗船灯条 CMH 32G 6800 C32（16G*2条）D5套装 灯条 黑色</t>
  </si>
  <si>
    <t>皇家戟 F5-32G 6000 C28 16GX2条-TR5NS套装银色 EXPO</t>
  </si>
  <si>
    <t>皇家戟 F5-32G 6000 C26 16GX2条-TR5NS套装银色 EXPO</t>
  </si>
  <si>
    <t>皇家戟 F5-48G 6000 C28 24GX2条-TR5NS套装银色 EXPO</t>
  </si>
  <si>
    <t>皇家戟 F5-48G 6000 C26 24GX2条-TR5NS套装银色 EXPO</t>
  </si>
  <si>
    <t>皇家戟 F5-48G 8000 C40 24GX2条-TR5NS套装银色 EXPO</t>
  </si>
  <si>
    <t>皇家戟 F5-64G 6000 C30 32GX2条 TR5NS套装银色 EXPO</t>
  </si>
  <si>
    <t>皇家戟 F5-64G 6000 C28 32GX2条 TR5NS套装银色 EXPO</t>
  </si>
  <si>
    <t>皇家戟 F5-64G 6000 C26 32GX2条 TR5NS套装银色 EXPO</t>
  </si>
  <si>
    <t>皇家戟 F5-96G 6000 C28 48GX2条 TR5NS套装银色 EXPO</t>
  </si>
  <si>
    <t>皇家戟 F5-32G 6400 C32 16GX2条 D5 套装银色 XMP</t>
  </si>
  <si>
    <t>皇家戟 F5-32G 6800 C34 16GX2条 D5 套装银色 XMP</t>
  </si>
  <si>
    <t>皇家戟 F5-32G 7200 C34 16GX2条 D5 套装银色 XMP</t>
  </si>
  <si>
    <t>皇家戟 F5-48G 7200 C36 24GX2条 D5 套装银色 XMP</t>
  </si>
  <si>
    <t>4700订</t>
  </si>
  <si>
    <t>皇家戟 F5-48G 8000 C40 24GX2条 D5 套装银色 XMP</t>
  </si>
  <si>
    <t>5300定</t>
  </si>
  <si>
    <t>皇家戟 F5-96G 6800 C34 48GX2条-D5 套装银色 XMP</t>
  </si>
  <si>
    <t>焰 刃RGB F5-32G 6400 C32 16GX2条-黑色/白色 XMP</t>
  </si>
  <si>
    <t>幻锋戟RGB F5-32G 6400 C32 16GX2条-黑色/银色 XMP</t>
  </si>
  <si>
    <t>幻锋戟RGB F5-32G 7200 C34 16GX2条-TZ5RS黑色/银色 XMP</t>
  </si>
  <si>
    <t>幻锋戟RGB F5-48G 7200 C36 24GX2条-TZ5RK黑色/银色 XMP</t>
  </si>
  <si>
    <t>幻锋戟RGB F5-48G 8000 C40 24GX2条-TZ5RK黑色/银色 XMP</t>
  </si>
  <si>
    <t>幻峰戟RGB F5-64G 6400 C32 32GX2条-TZ5RS黑色 XMP</t>
  </si>
  <si>
    <t>幻峰戟RGB F5-64G 6800 C34 32GX2条-TZ5RK 黑色 XMP</t>
  </si>
  <si>
    <t>幻锋戟RGB F5-96G 6400 C32 48GX2条-TZ5RK 黑色/银色 XMP</t>
  </si>
  <si>
    <t>幻锋戟RGB F5-96G 6800 C34 48GX2条-TZ5RK 黑色 XMP</t>
  </si>
  <si>
    <t>佰维DX100 16*2 6000黑/银Mdie C30</t>
  </si>
  <si>
    <t>佰维DX100 16*2 6000黑/银Adie C28</t>
  </si>
  <si>
    <t>佰维DX100 16*2 6800黑/银Adie C34</t>
  </si>
  <si>
    <t>佰维DW100 16*2 6000黑/白Mdie C36镁光</t>
  </si>
  <si>
    <t>佰维DW100 16*2 6000黑/白Mdie C30</t>
  </si>
  <si>
    <t>佰维DW100 16*2 6000黑/白Adie C28</t>
  </si>
  <si>
    <t>2960途</t>
  </si>
  <si>
    <r>
      <t>佰维DW100 16G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6000黑/白Adie C28 单根</t>
    </r>
  </si>
  <si>
    <t>佰维DW100 24*2 6000黑/白 新3G Mdie C28</t>
  </si>
  <si>
    <t>3660在途</t>
  </si>
  <si>
    <t>佰维DW100 48*2 6000黑/白 新3G Mdie C28</t>
  </si>
  <si>
    <t>佰维DW100 48*4 6000黑Mdie C28 OCLAB</t>
  </si>
  <si>
    <t>佰维DW100 32*2 6000黑/白Adie C30</t>
  </si>
  <si>
    <t>佰维DW100 16*2 6400黑/白Adie C32</t>
  </si>
  <si>
    <t>佰维DW100 16*2 6800黑/白Adie C32</t>
  </si>
  <si>
    <t>佰维DW100 16*2 8000黑/白Adie C36</t>
  </si>
  <si>
    <t>佰维HX100 16*2 6000黑/银Mdie C36 镁光</t>
  </si>
  <si>
    <t>佰维HX100 16*2 6000黑/银Mdie C30/C32</t>
  </si>
  <si>
    <t>佰维HX100 16*2 6000黑/银Adie C28</t>
  </si>
  <si>
    <t>佰维HX100 24*2 6000黑/银 新3G Mdie C28</t>
  </si>
  <si>
    <r>
      <t>佰维HX100 24G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6000黑/银 新3G Mdie C30单</t>
    </r>
  </si>
  <si>
    <t>1810极</t>
  </si>
  <si>
    <t>佰维HX100 32*2 6000黑/银Adie C30</t>
  </si>
  <si>
    <t>佰维HX100 16*2 6400黑/银Adie C30</t>
  </si>
  <si>
    <t>佰维HX100 16*2 6800黑/银Adie C34</t>
  </si>
  <si>
    <t>佰维VORTEX 16*2 6200 银 Adie C26</t>
  </si>
  <si>
    <t>佰维VORTEX 24*2 6000 银 新3G Mdie C26</t>
  </si>
  <si>
    <t>4060极</t>
  </si>
  <si>
    <t>佰维VORTEX 48*4 6000 银 新3G Mdie C26</t>
  </si>
  <si>
    <t>佰维VORTEX 64*4 6000 银 Adie C30</t>
  </si>
  <si>
    <t>金士顿野兽 8G/3200</t>
  </si>
  <si>
    <t>金士顿野兽 16G/3200</t>
  </si>
  <si>
    <t>金士顿野兽 32G/3200</t>
  </si>
  <si>
    <t>金士顿野兽 8G/3600</t>
  </si>
  <si>
    <t>金士顿野兽 16G/3600</t>
  </si>
  <si>
    <t>金士顿野兽 32G/3600</t>
  </si>
  <si>
    <t>金士顿</t>
  </si>
  <si>
    <t>金士顿野兽 16G/5200</t>
  </si>
  <si>
    <t>金士顿野兽 32G/5200</t>
  </si>
  <si>
    <t>金士顿野兽 16G/5600</t>
  </si>
  <si>
    <t>金士顿野兽 32G/5600</t>
  </si>
  <si>
    <t>金士顿超级野兽 16G/6000 c36 expo</t>
  </si>
  <si>
    <t>金士顿超级野兽 32G/6000 c36 expo</t>
  </si>
  <si>
    <t>金士顿超级野兽 16G/6000 c30</t>
  </si>
  <si>
    <r>
      <t>金士顿超级野兽 16/6000 c30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灯条</t>
    </r>
    <r>
      <rPr>
        <sz val="10"/>
        <color rgb="FF000000"/>
        <rFont val="Microsoft YaHei"/>
        <charset val="134"/>
      </rPr>
      <t xml:space="preserve"> </t>
    </r>
  </si>
  <si>
    <t>金士顿超级野兽 32G/6000 c30 expo</t>
  </si>
  <si>
    <t>金士顿超级野兽16G/6800 黑</t>
  </si>
  <si>
    <t>储奇 8G3200金宸 马甲 通用条 C16</t>
  </si>
  <si>
    <t>储奇 8G3600玄奘 马甲 通用条 C16</t>
  </si>
  <si>
    <t>储奇 16G3200黑金 马甲 INTEL专用 C22</t>
  </si>
  <si>
    <t>储奇 16G3200白金 马甲 INTEL专用 C22</t>
  </si>
  <si>
    <t>储奇 16G3600黑金 马甲 INTEL专用 C18</t>
  </si>
  <si>
    <t>储奇 16G3600白金 马甲 INTEL专用 C18</t>
  </si>
  <si>
    <t>储奇 16G3200玄奘 马甲 通用条 C16</t>
  </si>
  <si>
    <t>储奇 16G3600玄奘 马甲 通用条 C16</t>
  </si>
  <si>
    <t>储奇 32G3200行业 专供 通用条 C16</t>
  </si>
  <si>
    <r>
      <t>储奇DDR5系列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终身质保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只换不修</t>
    </r>
  </si>
  <si>
    <t>储奇 16G6000玄奘 马甲 长鑫 C36</t>
  </si>
  <si>
    <t>储奇 16G6000玄奘 马甲 镁光 C36</t>
  </si>
  <si>
    <t>储奇 16G6000玄奘 马甲 镁光 C38</t>
  </si>
  <si>
    <r>
      <t>金泰克武曲星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8G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(8G*1）DDR4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3200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 黑 CL22/三星原厂</t>
    </r>
    <r>
      <rPr>
        <sz val="10"/>
        <color rgb="FF000000"/>
        <rFont val="Microsoft YaHei"/>
        <charset val="134"/>
      </rPr>
      <t xml:space="preserve"> </t>
    </r>
  </si>
  <si>
    <r>
      <t>金泰克16G （16G*1）DDR4 3200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普条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原厂颗粒</t>
    </r>
    <r>
      <rPr>
        <sz val="10"/>
        <color rgb="FF000000"/>
        <rFont val="Microsoft YaHei"/>
        <charset val="134"/>
      </rPr>
      <t xml:space="preserve">   </t>
    </r>
  </si>
  <si>
    <r>
      <t>金泰克X416G （16G*1）DDR5 4800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镁光颗粒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现</t>
    </r>
  </si>
  <si>
    <r>
      <t>金泰克武曲星 16G （16G*1）DDR5 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白 CL28/ 海力士A-Die 现</t>
    </r>
  </si>
  <si>
    <r>
      <t>金泰克武曲星 32G （32G*1）DDR5 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白 CL32/ 海力士m-Die 现</t>
    </r>
  </si>
  <si>
    <r>
      <t>金泰克武曲星 16G （16G*1）DDR5 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白 CL30/ 海力士A-Die 现</t>
    </r>
  </si>
  <si>
    <r>
      <t>金泰克白月光 16G （8G *2）DDR4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3200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白 CL22 / 海力士原厂</t>
    </r>
  </si>
  <si>
    <t>/</t>
  </si>
  <si>
    <r>
      <t>金泰克白月光 32G （16G*2）DDR4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3200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 白 CL22 / 海力士原厂</t>
    </r>
  </si>
  <si>
    <r>
      <t>金泰克白月光 32G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(16Gx2)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白 CL28 /海力士A-Die</t>
    </r>
  </si>
  <si>
    <r>
      <t>金泰克白月光 32G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(16Gx2)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 CL38 /三星原厂</t>
    </r>
  </si>
  <si>
    <r>
      <t>金泰克朱砂痣 16G （8G*2）DDR4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3200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 CL22 / 三星颗粒 现</t>
    </r>
  </si>
  <si>
    <r>
      <t>金泰克朱砂痣 32G（16G*2）DDR4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3200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 CL22 / 三星颗粒 现</t>
    </r>
  </si>
  <si>
    <r>
      <t>金泰克朱砂痣 32G （16G*2）DDR4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3600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 CL18 / 三星原厂 现</t>
    </r>
  </si>
  <si>
    <r>
      <t>金泰克朱砂痣 32G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(16Gx2)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 CL36 /三星原厂颗粒 现</t>
    </r>
  </si>
  <si>
    <r>
      <t>金泰克朱砂痣 32G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(16Gx2)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 CL28 /海力士A-Die</t>
    </r>
  </si>
  <si>
    <r>
      <t>金泰克朱砂痣 32G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(16Gx2)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 CL38 /三星原厂</t>
    </r>
  </si>
  <si>
    <r>
      <t>金泰克朱砂痣 48G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(24Gx2)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 CL28 /海力士M-Die 3GB</t>
    </r>
  </si>
  <si>
    <r>
      <t>金泰克朱砂痣 48G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(24Gx2)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 CL36 /Mr美光 3GB</t>
    </r>
  </si>
  <si>
    <r>
      <t>金泰克朱砂痣 48G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(24Gx2)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 CL42 /S三星原厂 3GB 现</t>
    </r>
  </si>
  <si>
    <r>
      <t>金泰克破晓RGB 32G (16Gx2)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灯条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 CL28 /海力士A-Die</t>
    </r>
  </si>
  <si>
    <r>
      <t>金泰克破晓RGB 32G (16Gx2)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灯条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 CL26 /海力士A-Die</t>
    </r>
  </si>
  <si>
    <r>
      <t>金泰克破晓RGB 48G (24Gx2)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灯条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 CL28 /海力士M-Die 3GB</t>
    </r>
  </si>
  <si>
    <r>
      <t>金泰克暗宇RGB 32G (16Gx2)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灯条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 CL28 /海力士A-Die</t>
    </r>
  </si>
  <si>
    <r>
      <t>金泰克暗宇RGB 32G (16Gx2)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灯条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 CL26 /海力士A-Die</t>
    </r>
  </si>
  <si>
    <r>
      <t>金泰克暗宇RGB 48G (24Gx2)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灯条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 CL28 /海力士M-Die 3GB</t>
    </r>
  </si>
  <si>
    <r>
      <t>金泰克 星际 32G (16G*2)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黑 CL28 / 海力士A-Die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现</t>
    </r>
  </si>
  <si>
    <t>宏碁掠夺者 GM7000系列 NVMe PCIe 4.0（1TB） 缺货</t>
  </si>
  <si>
    <t>宏碁掠夺者 GM7000HS系列 NVMe PCIe 4.0（2TB） 量</t>
  </si>
  <si>
    <t>宏碁掠夺者 GM7000系列 NVMe PCIe 4.0（4TB） 缺货</t>
  </si>
  <si>
    <t>宏碁掠夺者 GM9系列 NVMe PCIe 5.0（1TB） 现货</t>
  </si>
  <si>
    <t>宏碁掠夺者 GM9系列 NVMe PCIe 5.0（2TB） 现货</t>
  </si>
  <si>
    <t>宏碁掠夺者 GM9系列 NVMe PCIe 5.0（4TB） 现货</t>
  </si>
  <si>
    <t>宏碁掠夺者 GM9000系列 NVMe PCIe 5.0（1TB） 现货</t>
  </si>
  <si>
    <t>宏碁掠夺者 GM9000系列 NVMe PCIe 5.0（2TB） 现货</t>
  </si>
  <si>
    <t>宏碁掠夺者 GM9000系列 NVMe PCIe 5.0（4TB） 现货</t>
  </si>
  <si>
    <t>宏碁掠夺者 GM9000系列 NVMe PCIe 5.0（8TB） 现货</t>
  </si>
  <si>
    <t>宏碁掠夺者 GM9000HS系列 NVMe PCIe 5.0（1TB） 现货</t>
  </si>
  <si>
    <t>宏碁掠夺者 GM9000HS系列 NVMe PCIe 5.0（2TB）旗舰款 缺货</t>
  </si>
  <si>
    <t>宏碁掠夺者 GM9000HS系列 NVMe PCIe 5.0（4TB）旗舰款 现货</t>
  </si>
  <si>
    <t>宏碁掠夺者 GM9000HS系列 NVMe PCIe 5.0（8TB） 现货</t>
  </si>
  <si>
    <t>宏碁 N3500系列 NVMe PCIe 3.0（512GB） 现货</t>
  </si>
  <si>
    <t>宏碁 N3500系列 NVMe PCIe 3.0（1TB） 现货</t>
  </si>
  <si>
    <t>宏碁 N5000M系列 NVMe 2230 短盘（512GB）卖前请注意 2230短盘 TLC 量</t>
  </si>
  <si>
    <t>宏碁 N5000S系列 NVMe PCIe 4.0（1TB） 现货</t>
  </si>
  <si>
    <t>宏碁 N5000S系列 NVMe PCIe 4.0（2TB） 现货</t>
  </si>
  <si>
    <t>宏碁 N5000系列 NVMe PCIe 4.0（2TB） 量</t>
  </si>
  <si>
    <t>宏碁 N5000S系列 NVMe PCIe 4.0（4TB） 现货</t>
  </si>
  <si>
    <t>宏碁 N7000系列 NVMe PCIe 4.0（1TB） 缺货</t>
  </si>
  <si>
    <t>宏碁 N7000系列 NVMe PCIe 4.0（2TB） 缺货</t>
  </si>
  <si>
    <t>宏碁 N7000系列 NVMe PCIe 4.0（4TB） 量</t>
  </si>
  <si>
    <t>宏碁 N8000系列 NVMe PCIe 5.0（1TB） 量</t>
  </si>
  <si>
    <t>宏碁 N8000系列 NVMe PCIe 5.0（2TB） 量</t>
  </si>
  <si>
    <t>宏碁 SA100系列 SATA 2.5寸（120GB） 现货</t>
  </si>
  <si>
    <t>宏碁 SA100系列 SATA 2.5寸（240GB） 现货</t>
  </si>
  <si>
    <t>宏碁 SA100系列 SATA 2.5寸（480GB） 现货</t>
  </si>
  <si>
    <t>宏碁 RE100系列 SATA 2.5寸（128GB） 现货</t>
  </si>
  <si>
    <t>宏碁 RE100系列 SATA 2.5寸（256GB） 现货</t>
  </si>
  <si>
    <t>宏碁 RE100系列 SATA 2.5寸（512GB）1：1送妙莱价值85元插排 现货</t>
  </si>
  <si>
    <t xml:space="preserve"> </t>
  </si>
  <si>
    <r>
      <t>腾隐TQP3000 512G 海力士QLC</t>
    </r>
    <r>
      <rPr>
        <sz val="10"/>
        <color rgb="FF000000"/>
        <rFont val="Microsoft YaHei"/>
        <charset val="134"/>
      </rPr>
      <t xml:space="preserve">
</t>
    </r>
    <r>
      <rPr>
        <sz val="10"/>
        <color rgb="FF000000"/>
        <rFont val="Microsoft YaHei"/>
        <charset val="134"/>
      </rPr>
      <t>NVMe/PCIe 3.0</t>
    </r>
    <r>
      <rPr>
        <sz val="10"/>
        <color rgb="FF000000"/>
        <rFont val="Microsoft YaHei"/>
        <charset val="134"/>
      </rPr>
      <t xml:space="preserve">
</t>
    </r>
    <r>
      <rPr>
        <sz val="10"/>
        <color rgb="FF000000"/>
        <rFont val="Microsoft YaHei"/>
        <charset val="134"/>
      </rPr>
      <t>3600MB/S,2800MB/S</t>
    </r>
    <r>
      <rPr>
        <sz val="10"/>
        <color rgb="FF000000"/>
        <rFont val="Microsoft YaHei"/>
        <charset val="134"/>
      </rPr>
      <t xml:space="preserve">
</t>
    </r>
    <r>
      <rPr>
        <sz val="10"/>
        <color rgb="FF000000"/>
        <rFont val="Microsoft YaHei"/>
        <charset val="134"/>
      </rPr>
      <t>五年质保 现货</t>
    </r>
  </si>
  <si>
    <r>
      <t>腾隐TQP3000 1TB 海力士TLC</t>
    </r>
    <r>
      <rPr>
        <sz val="10"/>
        <color rgb="FF000000"/>
        <rFont val="Microsoft YaHei"/>
        <charset val="134"/>
      </rPr>
      <t xml:space="preserve">
</t>
    </r>
    <r>
      <rPr>
        <sz val="10"/>
        <color rgb="FF000000"/>
        <rFont val="Microsoft YaHei"/>
        <charset val="134"/>
      </rPr>
      <t>NVMe/PCIe 3.0</t>
    </r>
    <r>
      <rPr>
        <sz val="10"/>
        <color rgb="FF000000"/>
        <rFont val="Microsoft YaHei"/>
        <charset val="134"/>
      </rPr>
      <t xml:space="preserve">
</t>
    </r>
    <r>
      <rPr>
        <sz val="10"/>
        <color rgb="FF000000"/>
        <rFont val="Microsoft YaHei"/>
        <charset val="134"/>
      </rPr>
      <t>3600MB/S,3000MB/S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五年质保 现货</t>
    </r>
  </si>
  <si>
    <r>
      <t>腾隐TQP4000 1TB 长江存储TLC</t>
    </r>
    <r>
      <rPr>
        <sz val="10"/>
        <color rgb="FF000000"/>
        <rFont val="Microsoft YaHei"/>
        <charset val="134"/>
      </rPr>
      <t xml:space="preserve">
</t>
    </r>
    <r>
      <rPr>
        <sz val="10"/>
        <color rgb="FF000000"/>
        <rFont val="Microsoft YaHei"/>
        <charset val="134"/>
      </rPr>
      <t>NVMe/PCIe 4.0</t>
    </r>
    <r>
      <rPr>
        <sz val="10"/>
        <color rgb="FF000000"/>
        <rFont val="Microsoft YaHei"/>
        <charset val="134"/>
      </rPr>
      <t xml:space="preserve">
</t>
    </r>
    <r>
      <rPr>
        <sz val="10"/>
        <color rgb="FF000000"/>
        <rFont val="Microsoft YaHei"/>
        <charset val="134"/>
      </rPr>
      <t>7200MB/S,6200MB/S</t>
    </r>
    <r>
      <rPr>
        <sz val="10"/>
        <color rgb="FF000000"/>
        <rFont val="Microsoft YaHei"/>
        <charset val="134"/>
      </rPr>
      <t xml:space="preserve">
</t>
    </r>
    <r>
      <rPr>
        <sz val="10"/>
        <color rgb="FF000000"/>
        <rFont val="Microsoft YaHei"/>
        <charset val="134"/>
      </rPr>
      <t>五年质保 缺货</t>
    </r>
  </si>
  <si>
    <r>
      <t>腾隐TQP4000 2TB 长江存储TLC</t>
    </r>
    <r>
      <rPr>
        <sz val="10"/>
        <color rgb="FF000000"/>
        <rFont val="Microsoft YaHei"/>
        <charset val="134"/>
      </rPr>
      <t xml:space="preserve">
</t>
    </r>
    <r>
      <rPr>
        <sz val="10"/>
        <color rgb="FF000000"/>
        <rFont val="Microsoft YaHei"/>
        <charset val="134"/>
      </rPr>
      <t>NVMe/PCIe 4.0</t>
    </r>
    <r>
      <rPr>
        <sz val="10"/>
        <color rgb="FF000000"/>
        <rFont val="Microsoft YaHei"/>
        <charset val="134"/>
      </rPr>
      <t xml:space="preserve">
</t>
    </r>
    <r>
      <rPr>
        <sz val="10"/>
        <color rgb="FF000000"/>
        <rFont val="Microsoft YaHei"/>
        <charset val="134"/>
      </rPr>
      <t>7300MB/S,6400MB/S</t>
    </r>
    <r>
      <rPr>
        <sz val="10"/>
        <color rgb="FF000000"/>
        <rFont val="Microsoft YaHei"/>
        <charset val="134"/>
      </rPr>
      <t xml:space="preserve">
</t>
    </r>
    <r>
      <rPr>
        <sz val="10"/>
        <color rgb="FF000000"/>
        <rFont val="Microsoft YaHei"/>
        <charset val="134"/>
      </rPr>
      <t>五年质保 现货</t>
    </r>
  </si>
  <si>
    <t>西数WD SN3000 500G</t>
  </si>
  <si>
    <r>
      <t>西数WD SN3000 1T TLC 4.0</t>
    </r>
    <r>
      <rPr>
        <sz val="10"/>
        <color rgb="FF000000"/>
        <rFont val="Microsoft YaHei"/>
        <charset val="134"/>
      </rPr>
      <t xml:space="preserve"> </t>
    </r>
  </si>
  <si>
    <r>
      <t>西数WD SN3000 2T</t>
    </r>
    <r>
      <rPr>
        <sz val="10"/>
        <color rgb="FF000000"/>
        <rFont val="Microsoft YaHei"/>
        <charset val="134"/>
      </rPr>
      <t xml:space="preserve">  </t>
    </r>
  </si>
  <si>
    <t>西数WD SN5100 1T</t>
  </si>
  <si>
    <r>
      <t>西数WD SN5100 2T</t>
    </r>
    <r>
      <rPr>
        <sz val="10"/>
        <color rgb="FF000000"/>
        <rFont val="Microsoft YaHei"/>
        <charset val="134"/>
      </rPr>
      <t xml:space="preserve">  </t>
    </r>
  </si>
  <si>
    <r>
      <t>西数WD SN5100 4T</t>
    </r>
    <r>
      <rPr>
        <sz val="10"/>
        <color rgb="FF000000"/>
        <rFont val="Microsoft YaHei"/>
        <charset val="134"/>
      </rPr>
      <t xml:space="preserve">  </t>
    </r>
  </si>
  <si>
    <t>西数WD SN7100 1T</t>
  </si>
  <si>
    <t>西数WD SN7100 2T</t>
  </si>
  <si>
    <t>西数WD SN7100 4T</t>
  </si>
  <si>
    <r>
      <t>西数WD SN850X 1T</t>
    </r>
    <r>
      <rPr>
        <sz val="10"/>
        <color rgb="FF000000"/>
        <rFont val="Microsoft YaHei"/>
        <charset val="134"/>
      </rPr>
      <t xml:space="preserve"> </t>
    </r>
  </si>
  <si>
    <r>
      <t>西数WD SN850X 2T</t>
    </r>
    <r>
      <rPr>
        <sz val="10"/>
        <color rgb="FF000000"/>
        <rFont val="Microsoft YaHei"/>
        <charset val="134"/>
      </rPr>
      <t xml:space="preserve"> </t>
    </r>
  </si>
  <si>
    <r>
      <t>西数WD SN850X 4T</t>
    </r>
    <r>
      <rPr>
        <sz val="10"/>
        <color rgb="FF000000"/>
        <rFont val="Microsoft YaHei"/>
        <charset val="134"/>
      </rPr>
      <t xml:space="preserve"> </t>
    </r>
  </si>
  <si>
    <r>
      <t>西数PLUS加强版SATA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240G</t>
    </r>
  </si>
  <si>
    <r>
      <t>西数PLUS加强版SATA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480G</t>
    </r>
  </si>
  <si>
    <t>西数PLUS加强版M.2 1T 3.0</t>
  </si>
  <si>
    <t>西数E系列至尊极速版 1T 4.0</t>
  </si>
  <si>
    <t>三星870 EVO 250G</t>
  </si>
  <si>
    <t>三星870 EVO 500G</t>
  </si>
  <si>
    <t>三星870 EVO 1T</t>
  </si>
  <si>
    <t>三星870 EVO 2T</t>
  </si>
  <si>
    <t>三星870 EVO 4T</t>
  </si>
  <si>
    <t>三星980 250G</t>
  </si>
  <si>
    <t>三星980 500G</t>
  </si>
  <si>
    <t>三星980 1T</t>
  </si>
  <si>
    <t>三星990 PRO 1T</t>
  </si>
  <si>
    <t>三星990 PRO 2T</t>
  </si>
  <si>
    <t>三星990 PRO 4T</t>
  </si>
  <si>
    <t>三星990 EVO PLUS 1TB</t>
  </si>
  <si>
    <t>三星990 EVO PLUS 2TB</t>
  </si>
  <si>
    <t>三星990 EVO PLUS 4TB</t>
  </si>
  <si>
    <t>三星9100 PRO 1TB</t>
  </si>
  <si>
    <t>三星9100 PRO 2TB</t>
  </si>
  <si>
    <t>三星9100 PRO 4TB</t>
  </si>
  <si>
    <t>三星9100 PRO 8TB</t>
  </si>
  <si>
    <t>佰维M350 500G</t>
  </si>
  <si>
    <t>佰维M350 1T</t>
  </si>
  <si>
    <t>佰维M350 2T</t>
  </si>
  <si>
    <t>佰维M350 4T</t>
  </si>
  <si>
    <t>**</t>
  </si>
  <si>
    <t>佰维NV7200 500G</t>
  </si>
  <si>
    <t>*</t>
  </si>
  <si>
    <t>佰维NV7200 1T</t>
  </si>
  <si>
    <t>佰维NV7200 2T</t>
  </si>
  <si>
    <t>佰维NV7200 4T</t>
  </si>
  <si>
    <t>佰维NV3500 512G             618</t>
  </si>
  <si>
    <t>佰维NV3500 1T               618</t>
  </si>
  <si>
    <t>佰维NV3500 2T</t>
  </si>
  <si>
    <t>佰维NV7400 512G</t>
  </si>
  <si>
    <t>佰维NV7400 1T</t>
  </si>
  <si>
    <t>佰维NV7400 2T</t>
  </si>
  <si>
    <t>佰维NV7400 4T</t>
  </si>
  <si>
    <t>询</t>
  </si>
  <si>
    <r>
      <t>佰维X570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1T</t>
    </r>
  </si>
  <si>
    <r>
      <t>佰维X570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2T</t>
    </r>
  </si>
  <si>
    <r>
      <t>佰维X570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4T</t>
    </r>
  </si>
  <si>
    <t>佰维X570 PRO 1T</t>
  </si>
  <si>
    <t>佰维X570 PRO 2T</t>
  </si>
  <si>
    <t>佰维X570 PRO 4T</t>
  </si>
  <si>
    <t>佰维X570 PRO 8T</t>
  </si>
  <si>
    <t>梵想S100 PRO 512G 2.5-SATA 560M\500M\TLC 五年保 有货</t>
  </si>
  <si>
    <t>梵想S501 128G 1800M\900M\TLC 3.0 NVMe 三年保 有货</t>
  </si>
  <si>
    <r>
      <t>梵想S500 Pro 256G 3000M\900M\TLC 3.0 NVMe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五年保 有货</t>
    </r>
  </si>
  <si>
    <t>梵想S500 Pro 512G 3200M\1300M\TLC 3.0 NVMe 五年保 有货</t>
  </si>
  <si>
    <t>梵想S500 Pro 1T 3500M\2000M\TLC 3.0 NVMe 五年保 有货</t>
  </si>
  <si>
    <t>梵想S500 Pro 2T 3500M\3000M\TLC 3.0 NVMe 五年保 有货</t>
  </si>
  <si>
    <t>梵想S500Q 512G 3000M\1300M\QLC 3.0 NVMe 五年保 有货</t>
  </si>
  <si>
    <t>梵想S500Q 1T 3200M\1800M\QLC 3.0 NVMe 五年保 有货</t>
  </si>
  <si>
    <t>梵想P661 500G 5000M\2400M\TLC 4.0 NVMe 五年保 有货</t>
  </si>
  <si>
    <t>梵想SP610 1T 5000M\4500M\TLC 4.0 NVMe 五年保 有货</t>
  </si>
  <si>
    <t>梵想S690 1T 5000M\4500M\TLC 4.0 NVMe 五年保 有货</t>
  </si>
  <si>
    <t>梵想S790E 1T 7100M\6100M\QLC 4.0 NVMe 五年保 有货</t>
  </si>
  <si>
    <t>梵想S790E 2T 7100M\5300M\QLC 4.0 NVMe 五年保 有货</t>
  </si>
  <si>
    <t>梵想S790 1T 7400M\5200M\TLC 4.0 NVMe 五年保 有货</t>
  </si>
  <si>
    <t>梵想S790 2T 7400M\6300M\TLC 4.0 NVMe 五年保 有货</t>
  </si>
  <si>
    <r>
      <t>梵想华为固态硬盘</t>
    </r>
    <r>
      <rPr>
        <sz val="10"/>
        <color rgb="FF000000"/>
        <rFont val="Microsoft YaHei"/>
        <charset val="134"/>
      </rPr>
      <t xml:space="preserve"> </t>
    </r>
  </si>
  <si>
    <t>华为200E 512G NVME,M2,读:6600M/S，写:3400M/S 五年保 有货</t>
  </si>
  <si>
    <t>华为200E 1TB NVME,M2,读:7000M/S，写:6500M/S 五年保</t>
  </si>
  <si>
    <r>
      <t>华为铠侠固态硬盘</t>
    </r>
    <r>
      <rPr>
        <sz val="10"/>
        <color rgb="FF000000"/>
        <rFont val="Microsoft YaHei"/>
        <charset val="134"/>
      </rPr>
      <t xml:space="preserve"> </t>
    </r>
  </si>
  <si>
    <r>
      <t>铠侠TC10 480G 2.5-SATA 500MB/S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\TLC三年保 有货</t>
    </r>
  </si>
  <si>
    <r>
      <t>铠侠TC10 960G 2.5-SATA 500MB/S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\TLC三年保 有货</t>
    </r>
  </si>
  <si>
    <r>
      <t>铠侠SD10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1TB 5000M\3900M\TLC 4.0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五年保 有货</t>
    </r>
  </si>
  <si>
    <r>
      <t>铠侠SD10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2TB 5000M\3900M\TLC 4.0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五年保 有货</t>
    </r>
  </si>
  <si>
    <r>
      <t>铠侠SF10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1TB 7200M\6600M\QLC 4.0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五年保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有货</t>
    </r>
  </si>
  <si>
    <r>
      <t>铠侠SF10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2TB 7300M\6800M\QLC 4.0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五年保 有货</t>
    </r>
  </si>
  <si>
    <r>
      <t>铠侠VD10 1TB 10000M\7900M\TLC 5.0 低功耗 五年保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有货</t>
    </r>
  </si>
  <si>
    <t>铠侠VD10 2TB 10000M\8200M\TLC 5.0 低功耗 五年保 有货</t>
  </si>
  <si>
    <r>
      <t>铠侠VC10 1TB 10000M\8900M\QLC 5.0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五年保 有货</t>
    </r>
  </si>
  <si>
    <r>
      <t>铠侠VC10 2TB 10000M\9600M\QLC 5.0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五年保 缺货</t>
    </r>
  </si>
  <si>
    <r>
      <t>铠侠VE10 1TB 14400M\12700M\TLC 5.0独立缓存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五年保 有货</t>
    </r>
  </si>
  <si>
    <r>
      <t>铠侠VE10 2TB 14900M\13400M\TLC 5.0独立缓存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五年保 有货</t>
    </r>
  </si>
  <si>
    <r>
      <t>铠侠VE10 4TB 14900M\13700M\TLC 5.0独立缓存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五年保 有货</t>
    </r>
  </si>
  <si>
    <r>
      <t>铠侠金邦固态硬盘</t>
    </r>
    <r>
      <rPr>
        <sz val="10"/>
        <color rgb="FF000000"/>
        <rFont val="Microsoft YaHei"/>
        <charset val="134"/>
      </rPr>
      <t xml:space="preserve"> </t>
    </r>
  </si>
  <si>
    <r>
      <t>铠侠GeIL-P3L 512G 3000M\ M2 NVME 3.0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三年保 TLC颗粒 有货</t>
    </r>
  </si>
  <si>
    <r>
      <t>金邦GeIL-P3L 1TB 3200M\QLC M2 NVME 3.0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三年保</t>
    </r>
  </si>
  <si>
    <r>
      <t>金邦GeIL-P4L 1TB 5300M\QLC M2 NVME 4.0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五年保</t>
    </r>
  </si>
  <si>
    <r>
      <t>金邦海盗船内存</t>
    </r>
    <r>
      <rPr>
        <sz val="10"/>
        <color rgb="FF000000"/>
        <rFont val="Microsoft YaHei"/>
        <charset val="134"/>
      </rPr>
      <t xml:space="preserve"> </t>
    </r>
  </si>
  <si>
    <t>金百达KP320 1TB SATA3.0 暂缺</t>
  </si>
  <si>
    <t>金百达KP310 512G SATA3.0 暂缺</t>
  </si>
  <si>
    <t>金百达KP130 512GB M.2 PCIe3.0 读写3600-2600MB/s 现货</t>
  </si>
  <si>
    <t>金百达KP130 1TB M.2 PCIe3.0 读写3600-2600MB/s 现货</t>
  </si>
  <si>
    <t>金百达KP160 1TB M.2 PCIe4.0 暂缺</t>
  </si>
  <si>
    <t>金百达KP160 2TB M.2 PCIe4.0 读取5000MB/s 量</t>
  </si>
  <si>
    <t>金百达 刃KP160Plus 1TB M.2 PCIe4.0 读写7400-6300MB/s 现货</t>
  </si>
  <si>
    <t>金百达KP230 256G M.2 PCIe3.0 读写3300MB/s TLC颗粒 现货</t>
  </si>
  <si>
    <t>金百达KP230 512G M.2 PCIe3.0 读取3300MB/s TLC颗粒 暂缺</t>
  </si>
  <si>
    <t>金百达刃230 256G M.2 PCIe3.0 读取3300MB/s TLC颗粒 暂缺</t>
  </si>
  <si>
    <t>金百达刃230 512G M.2 PCIe3.0 读取3300MB/s TLC颗粒 现货</t>
  </si>
  <si>
    <t>金百达KP260Plus 512G M.2 PCIe4.0 读写7100-6500MB/s 现货</t>
  </si>
  <si>
    <t>金百达KP260Plus 1TB M.2 PCIe4.0 读写7400-6700MB/s 暂缺</t>
  </si>
  <si>
    <t>金百达KP260Plus 2TB M.2 PCIe4.0 暂缺</t>
  </si>
  <si>
    <t>金百达 刃KP270 2TB M.2 PCIe4.0 2GB缓存 暂缺</t>
  </si>
  <si>
    <t>赛可驰X4000 512G M.2 PCIe3.0 读速3200-2400MB/s QLC颗粒 现货</t>
  </si>
  <si>
    <t>赛可驰X4000 1TB M.2 PCIe3.0 暂缺</t>
  </si>
  <si>
    <t>赛可驰X7400 512G M.2 PCIe4.0 读写5000-2500MB/s QLC颗粒 现货</t>
  </si>
  <si>
    <t>雷克沙NS100 256GB R/W520/500</t>
  </si>
  <si>
    <t>雷克沙NS100 512GB R/W550/500</t>
  </si>
  <si>
    <t>雷克沙NS100 1TB R/W550/500</t>
  </si>
  <si>
    <t>雷克沙NS100 2TB R/W550/500</t>
  </si>
  <si>
    <t>雷克沙NM610PRO NVME 256G R/W:3300/1700</t>
  </si>
  <si>
    <t>雷克沙NM610PRO NVME 500G R/W:3300/1700</t>
  </si>
  <si>
    <t>雷克沙NM610PRO NVME 1TB R/W3300/2600</t>
  </si>
  <si>
    <t>雷克沙NM610PRO NVME 2TB R/W3300/2600</t>
  </si>
  <si>
    <t>雷克沙NM620 NVME 256GB R/W3500/1300</t>
  </si>
  <si>
    <t>雷克沙NM620 NVME 512GB R/W3500/2400</t>
  </si>
  <si>
    <t>雷克沙NM620 NVME 1TB R/W3500/3000</t>
  </si>
  <si>
    <t>雷克沙NM620 NVME 2TB R/W3500/3000</t>
  </si>
  <si>
    <t>雷克沙雷神 THOR PRO 512G R/W5000/2500</t>
  </si>
  <si>
    <t>雷克沙雷神 THOR PRO 1TB R/W6500/3000</t>
  </si>
  <si>
    <t>雷克沙雷神 THOR PRO 2TB R/W7000/5000</t>
  </si>
  <si>
    <t>雷克沙雷神 THOR PRO 4TB R/W7000/6000</t>
  </si>
  <si>
    <t>雷克沙NQ790 PCIE4.0 1TB R/W7000/6000</t>
  </si>
  <si>
    <t>雷克沙NQ790 PCIE4.0 2TB R/W7000/6000</t>
  </si>
  <si>
    <t>雷克沙战神 ARES 512G NVME R/W7200/4400</t>
  </si>
  <si>
    <r>
      <t>雷克沙战神 ARES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1TBNVME R/W7400/6500</t>
    </r>
  </si>
  <si>
    <r>
      <t>雷克沙战神 ARES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2TBNVME R/W7400/6500</t>
    </r>
  </si>
  <si>
    <r>
      <t>雷克沙战神 ARES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4TBNVME R/W7400/6500</t>
    </r>
  </si>
  <si>
    <r>
      <t>雷克沙战神 ARES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8TBNVME R/W7400/6500</t>
    </r>
  </si>
  <si>
    <t>雷克沙ARES PRO 1TBNVME R/W14000/7500</t>
  </si>
  <si>
    <t>雷克沙ARES PRO 2TBNVME R/W14000/10000</t>
  </si>
  <si>
    <t>雷克沙ARES PRO 4TBNVME R/W14000/11000</t>
  </si>
  <si>
    <t>雷克沙NM1090 PROPCIE5.0 1TB R/W14000/10000</t>
  </si>
  <si>
    <t>雷克沙NM1090 PROPCIE5.0 2TB R/W14000/13000</t>
  </si>
  <si>
    <t>雷克沙NM1090 PROPCIE5.0 4TB R/W14000/13000</t>
  </si>
  <si>
    <t>致态TiPro9000 4T</t>
  </si>
  <si>
    <t>致态TiPro9000 2T</t>
  </si>
  <si>
    <t>致态TiPro9000 1T</t>
  </si>
  <si>
    <t>致态TI PLUS 7100S 1TB</t>
  </si>
  <si>
    <t>致态TI PLUS 7100S 2TB</t>
  </si>
  <si>
    <t>致态TI PLUS 7100S 4TB</t>
  </si>
  <si>
    <t>致态TiPlus7100 1T 盒包</t>
  </si>
  <si>
    <t>致态TiPlus7100 1T 工包</t>
  </si>
  <si>
    <t>致态TiPlus7100 2T</t>
  </si>
  <si>
    <t>致态TiPlus7100 4T</t>
  </si>
  <si>
    <t>致态TI600 500G</t>
  </si>
  <si>
    <t>致态TI600 500G 工包</t>
  </si>
  <si>
    <t>缺货</t>
  </si>
  <si>
    <t>致态Ti600 1T 盒包</t>
  </si>
  <si>
    <t>致态Ti600 1T 工包</t>
  </si>
  <si>
    <t>致态Ti600 2T</t>
  </si>
  <si>
    <t>致态Ti600 4T</t>
  </si>
  <si>
    <t>KF-SSD-DN320N512G</t>
  </si>
  <si>
    <t>金士顿 NV3 500G NVME</t>
  </si>
  <si>
    <r>
      <t>金泰克速虎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TP3000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256GB TLC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2000/1000 MB/s 现</t>
    </r>
  </si>
  <si>
    <r>
      <t>金泰克速虎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TP3000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512GB QLC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3500/1400 MB/s 现</t>
    </r>
  </si>
  <si>
    <r>
      <t>金泰克速虎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TP3000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1TB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TLC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2100/1700 MB/s</t>
    </r>
  </si>
  <si>
    <r>
      <t>金泰克速虎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TP3000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2TB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TLC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2500/1700 MB/s</t>
    </r>
  </si>
  <si>
    <r>
      <t>金泰克速虎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TP5000 512GB TLC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5000/2700 MB/s 现</t>
    </r>
  </si>
  <si>
    <r>
      <t>金泰克速虎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TP5000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1TB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TLC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5000/4600 MB/s 现</t>
    </r>
  </si>
  <si>
    <r>
      <t>金泰克禅爪 P4 PRO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1TB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QLC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7000/6000 MB/s 现</t>
    </r>
  </si>
  <si>
    <t>技嘉GV-N509DV2 AORUS M ICE-24GD超级冰雕订货</t>
  </si>
  <si>
    <t>电询</t>
  </si>
  <si>
    <t>技嘉GV-N509DV2 AORUS M-24GD超级雕订货</t>
  </si>
  <si>
    <t>技嘉GV-N509DV2 GAMING OC-24GD魔鹰订货</t>
  </si>
  <si>
    <t>技嘉GV-N5080AORUSM ICE-16GD超级冰雕（白）订货</t>
  </si>
  <si>
    <t>技嘉GV-N5080AORUS M-16GD超级雕订货</t>
  </si>
  <si>
    <t>技嘉GV-N5080GAMING OC-16GD魔鹰现货</t>
  </si>
  <si>
    <t>技嘉GV-N5080AERO OC-16GD雪鹰现货</t>
  </si>
  <si>
    <t>技嘉GV-N5080WF3OC-16GD风魔订货</t>
  </si>
  <si>
    <t>技嘉GV-N507TAORUS M-16GD超级雕订货</t>
  </si>
  <si>
    <t>技嘉GV-N507TAERO OC-16GD雪鹰订货</t>
  </si>
  <si>
    <t>技嘉GV-N507TGAMING OC-16GD魔鹰现货</t>
  </si>
  <si>
    <t>技嘉 GV-N507TEAGLEOC ICE-16GD冰猎鹰订货</t>
  </si>
  <si>
    <t>技嘉GV-N507TEAGLEOC-16GD猎鹰现货</t>
  </si>
  <si>
    <t>技嘉GV-N507TWF3OC-16GD风魔现货</t>
  </si>
  <si>
    <t>技嘉GV-N5070AORUS M-12GD超级雕订货</t>
  </si>
  <si>
    <t>技嘉GV-N5070AERO OC-12GD雪鹰订货</t>
  </si>
  <si>
    <t>技嘉GV-N5070GAMING OC-12GD魔鹰订货</t>
  </si>
  <si>
    <t>技嘉GV-N5070EAGLEOC ICE-12GD冰猎鹰订货</t>
  </si>
  <si>
    <t>技嘉GV-N5070EAGLEOC-12GD猎鹰现货</t>
  </si>
  <si>
    <t>技嘉GV-N5070WF3OC-12GD风魔现货</t>
  </si>
  <si>
    <t>技嘉GV-N506TAERO OC-16GD雪鹰订货</t>
  </si>
  <si>
    <t>技嘉GV-N506TGAMING OC-16GD魔鹰订货</t>
  </si>
  <si>
    <t>技嘉GV-N506TEAGLEMAX OC-16GD猎鹰MAX订货</t>
  </si>
  <si>
    <t>技嘉GV-N506TWF2MAX OC-16GD风魔MAX订货</t>
  </si>
  <si>
    <t>技嘉GV-N506TAERO OC-8GD雪鹰现货</t>
  </si>
  <si>
    <t>技嘉GV-N506TGAMING OC-8GD魔鹰现货</t>
  </si>
  <si>
    <t>技嘉GV-N506TEAGLEMAX OC-8GD猎鹰MAX暂缺</t>
  </si>
  <si>
    <t>技嘉GV-N506TEAGLEOC ICE-8GD冰猎鹰订货</t>
  </si>
  <si>
    <t>技嘉GV-N506TEAGLE OC-8GD猎鹰订货</t>
  </si>
  <si>
    <t>技嘉GV-N506TWF2MAX OC-8GD风魔MAX现货</t>
  </si>
  <si>
    <t>技嘉GV-N5060AERO OC-8GD雪鹰现货</t>
  </si>
  <si>
    <t>技嘉GV-N5060GAMING OC-8GD魔鹰现货</t>
  </si>
  <si>
    <t>技嘉GV-N5060EAGLEMAX OC-8GD猎鹰MAX现货</t>
  </si>
  <si>
    <t>技嘉GV-N5060EAGLEOC ICE-8GD冰猎鹰现货</t>
  </si>
  <si>
    <t>技嘉GV-N5060EAGLE OC-8GD猎鹰现货</t>
  </si>
  <si>
    <t>技嘉GV-N5060WF2MAX OC-8GD风魔MAX订货</t>
  </si>
  <si>
    <t>技嘉GV-N5060OC-8GL半高双槽订货</t>
  </si>
  <si>
    <t>技嘉GV-N5050GAMING OC-8GD魔鹰*订货</t>
  </si>
  <si>
    <t>技嘉GV-N5050WF2OC-8GD风魔*现货</t>
  </si>
  <si>
    <t>技嘉GV-N5050D6-8GD mini-ITX现货</t>
  </si>
  <si>
    <t>技嘉GV-N5050OC-8GL半高双槽订货</t>
  </si>
  <si>
    <t>技嘉GV-N3060WF2OC-12GD风魔暂缺</t>
  </si>
  <si>
    <t>技嘉GV-N3060GAMING OC-8GD魔鹰暂缺</t>
  </si>
  <si>
    <t>技嘉GV-N3050WF2OCV2-6GD现货</t>
  </si>
  <si>
    <t>电竞叛客 RTX 5090D V2 X3W OC-24GB（白） 缺货</t>
  </si>
  <si>
    <t>电竞叛客 RTX 5080 X3W MAX-16GB（白）1：1送妙莱Type-c插排 现货</t>
  </si>
  <si>
    <t>电竞叛客 RTX 5080 X3W-16GB（白）1：1送妙莱Type-c插排 量</t>
  </si>
  <si>
    <t>电竞叛客 RTX 5070 Ti X3W MAX-16GB（白） 缺货</t>
  </si>
  <si>
    <t>电竞叛客 RTX 5070 Ti X3W-16GB（白） 缺货</t>
  </si>
  <si>
    <t>电竞叛客 RTX 5070 X3W 夏日限定（白）隐藏走线版 现货</t>
  </si>
  <si>
    <t>电竞叛客 RTX 5070 X3W-12GB（白） 现货</t>
  </si>
  <si>
    <t>电竞叛客 RTX 5070 X2W-12GB（白） 缺货</t>
  </si>
  <si>
    <t>电竞叛客 RTX 5060 Ti X3W-16GB（白） 缺货</t>
  </si>
  <si>
    <t>电竞叛客 RTX 5060 Ti X2W OC-16GB（白） 缺货</t>
  </si>
  <si>
    <t>电竞叛客 RTX 5060 Ti X2W-16GB（白） 缺货</t>
  </si>
  <si>
    <t>电竞叛客 RTX 5060 Ti X2B-16GB（黑） 缺货</t>
  </si>
  <si>
    <t>电竞叛客 RTX 5060 Ti X3W-8GB（白） 缺货</t>
  </si>
  <si>
    <t>电竞叛客 RTX 5060 Ti X2W OC-8GB（白） 缺货</t>
  </si>
  <si>
    <t>电竞叛客 RTX 5060 Ti X2W-8GB（白） 缺货</t>
  </si>
  <si>
    <t>电竞叛客 RTX 5060 Ti X2B-8GB（黑） 量</t>
  </si>
  <si>
    <t>电竞叛客 RTX 5060 X2W OC-8GB（白） 现货</t>
  </si>
  <si>
    <t>电竞叛客 RTX 5060 X2W-8GB（白） 现货</t>
  </si>
  <si>
    <t>电竞叛客 RTX 5060 X2B-8GB（黑） 现货</t>
  </si>
  <si>
    <t>电竞叛客 RTX 5050 X2B-8GB（黑） 现货</t>
  </si>
  <si>
    <t>映众 RTX5090 D V2 超级冰龙-24GB 缺货</t>
  </si>
  <si>
    <t>映众 RTX5090 D V2 曜夜X3 OC-24GB 缺货</t>
  </si>
  <si>
    <t>映众 RTX 5080 超级冰龙 V2-16GB 缺货</t>
  </si>
  <si>
    <t>映众 RTX 5080 映雪X3 OC-16GB 量</t>
  </si>
  <si>
    <t>映众 RTX 5080 曜夜X3 OC-16GB 现货</t>
  </si>
  <si>
    <t>映众 RTX 5080 曜夜X3-16GB 缺货</t>
  </si>
  <si>
    <t>映众 RTX 5070 Ti 超级冰龙-16GB 缺货</t>
  </si>
  <si>
    <t>映众 RTX 5070 Ti 映雪X3 OC-16GB 缺货</t>
  </si>
  <si>
    <t>映众 RTX 5070 Ti 曜夜X3 OC-16GB 缺货</t>
  </si>
  <si>
    <t>映众 RTX 5070 Ti 曜夜X3-16GB 缺货</t>
  </si>
  <si>
    <t>映众 RTX 5070 雪域冰龙-12GB 缺货</t>
  </si>
  <si>
    <t>映众 RTX 5070 超级冰龙-12GB 缺货</t>
  </si>
  <si>
    <t>映众 RTX 5070 曜夜X3 OC-12GB 缺货</t>
  </si>
  <si>
    <t>映众 RTX 5070 曜夜X3-12GB 缺货</t>
  </si>
  <si>
    <t>映众 RTX 5070 曜夜X2 OC-12GB 缺货</t>
  </si>
  <si>
    <t>映众 RTX 5070 曜夜X2-12GB 缺货</t>
  </si>
  <si>
    <t>映众 RTX 5060Ti 超级冰龙-16GB 三风扇 缺货</t>
  </si>
  <si>
    <t>映众 RTX 5060Ti 曜夜X3 OC-16GB 三风扇 缺货</t>
  </si>
  <si>
    <t>映众 RTX 5060Ti 曜夜X2-16GB 双风扇 现货</t>
  </si>
  <si>
    <t>映众 RTX 5060Ti 超级冰龙-8GB 三风扇 量</t>
  </si>
  <si>
    <t>映众 RTX 5060Ti 映雪X2 OC-8GB 双风扇 量</t>
  </si>
  <si>
    <t>映众 RTX 5060Ti 曜夜X3 OC-8GB 三风扇 量</t>
  </si>
  <si>
    <t>映众 RTX 5060Ti 曜夜X2 OC-8GB 双风扇 缺货</t>
  </si>
  <si>
    <t>映众 RTX 5060Ti 曜夜X2-8GB 双风扇 量</t>
  </si>
  <si>
    <t>映众RTX 5060Ti 夜鹰X2-8GB 双风扇 量</t>
  </si>
  <si>
    <t>映众 RTX 5060 雪域冰龙-8GB 量</t>
  </si>
  <si>
    <t>映众 RTX 5060 超级冰龙-8GB 缺货</t>
  </si>
  <si>
    <t>映众 RTX 5060 映雪X2 OC-8GB 现货</t>
  </si>
  <si>
    <t>映众 RTX 5060 曜夜X2 OC-8GB 缺货</t>
  </si>
  <si>
    <t>映众 RTX 5060 曜夜 X2-8GB 现货</t>
  </si>
  <si>
    <t>映众 RTX 5060 曜夜 X2 V2-8GB 现货</t>
  </si>
  <si>
    <t>映众 RTX 5050 曜夜 X2-8GB 现货</t>
  </si>
  <si>
    <t>映众 RTX 3050 电竞至尊-6GB 缺货</t>
  </si>
  <si>
    <t>华硕显卡TUF-RTX5090DV2-O24G-GAMING TUF三风扇 缺货</t>
  </si>
  <si>
    <t>华硕显卡ROG-ASTRAL-RTX5080-O16G-WHITE 白色ROG夜神</t>
  </si>
  <si>
    <t>华硕显卡ROG-ASTRAL-RTX5080-16G-WHITE 白色ROG夜神</t>
  </si>
  <si>
    <t>华硕显卡ROG-ASTRAL-RTX5080-O16G-GAMING ROG夜神</t>
  </si>
  <si>
    <t>华硕显卡PROART-RTX5080-O16G 创意国度三风扇</t>
  </si>
  <si>
    <t>华硕显卡TUF-RTX5080-O16G-GAMING华硕显卡 TUF三风扇 缺货</t>
  </si>
  <si>
    <t>华硕显卡PRIME-RTX5080-O16G 大师三风扇</t>
  </si>
  <si>
    <t>华硕显卡ROG-STRIX-RTX5070TI-O16G-GAMING ROG猛禽 缺货</t>
  </si>
  <si>
    <t>华硕显卡TUF-RTX5070TI-O16G-WHITE-GAMING 白色TUF三风扇 缺货</t>
  </si>
  <si>
    <t>华硕显卡TUF-RTX5070TI-O16G-GAMING TUF三风扇 缺货</t>
  </si>
  <si>
    <t>华硕显卡PRIME-RTX5070TI-O16G 大师三风扇</t>
  </si>
  <si>
    <t>华硕显卡ROG-STRIX-RTX5070-O12G-GAMING ROG猛禽 缺货</t>
  </si>
  <si>
    <t>华硕显卡TUF-RTX5070-O12G-GAMING TUF三风扇</t>
  </si>
  <si>
    <t>华硕显卡TX-RTX5070-O12G 天选白色三风扇</t>
  </si>
  <si>
    <t>华硕显卡ATS-RTX5070-O12G-V2 巨齿鲨三风扇</t>
  </si>
  <si>
    <t>华硕显卡PRIME-RTX5070-O12G 大师三风扇 缺货</t>
  </si>
  <si>
    <t>华硕显卡DUAL-RTX5070-O12G 雪豹双扇</t>
  </si>
  <si>
    <t>华硕显卡TUF-RTX5060TI-O16G-GAMING TUF三风扇</t>
  </si>
  <si>
    <t>华硕显卡PRIME-RTX5060TI-O16G 大师三风扇 缺货</t>
  </si>
  <si>
    <t>华硕显卡DUAL-RTX5060TI-O16G 雪豹双扇</t>
  </si>
  <si>
    <t>华硕显卡TX-RTX5060TI-O8G 天选白色三风扇</t>
  </si>
  <si>
    <t>华硕显卡ATS-RTX5060TI-O8G 巨齿鲨三风扇</t>
  </si>
  <si>
    <t>华硕显卡PRIME-RTX5060TI-O8G 大师三风扇</t>
  </si>
  <si>
    <t>华硕显卡DUAL-RTX5060TI-O8G 雪豹双扇</t>
  </si>
  <si>
    <t>华硕显卡TUF-RTX5060-O8G-GAMING TUF三风扇 缺货</t>
  </si>
  <si>
    <t>华硕显卡TUF-RTX5060-8G-GAMING TUF三风扇</t>
  </si>
  <si>
    <t>华硕显卡TX-RTX5060-O8G 天选白色三风扇</t>
  </si>
  <si>
    <t>华硕显卡TX-RTX5060-8G 天选白色三风扇 缺货</t>
  </si>
  <si>
    <t>华硕显卡ATS-RTX5060-O8G 巨齿鲨三风扇</t>
  </si>
  <si>
    <t>华硕显卡ATS-RTX5060-8G 巨齿鲨三风扇</t>
  </si>
  <si>
    <t>华硕显卡PRIME-RTX5060-O8G 大师三风扇</t>
  </si>
  <si>
    <t>华硕显卡DUAL-RTX5060-O8G-WHITE 白色雪豹双扇</t>
  </si>
  <si>
    <t>华硕显卡DUAL-RTX5060-O8G 雪豹双扇 缺货</t>
  </si>
  <si>
    <t>华硕显卡DUAL-RTX5050-O8G 雪豹双扇 性能对标4060</t>
  </si>
  <si>
    <t>华硕显卡DUAL-RTX3050-O6G 雪豹双扇</t>
  </si>
  <si>
    <t>华硕显卡GT1030-SL-2G-BRK 静音版</t>
  </si>
  <si>
    <t>华硕显卡GT730-4H-SL-2GD5(4HDMI) 静音版</t>
  </si>
  <si>
    <t>华硕显卡GT710-SL-2GD5-BRK-EVO DDR5 静音版</t>
  </si>
  <si>
    <t>华硕显卡TUF-RX9070XT-O16G-GAMING TUF三风扇 缺货</t>
  </si>
  <si>
    <t>华硕显卡PRIME-RX9070XT-O16G 大师三风扇</t>
  </si>
  <si>
    <t>华硕显卡PRIME-RX9060XT-O16G 大师三风扇 缺货</t>
  </si>
  <si>
    <t>华硕显卡PRIME-RX9060XT-O8G 大师三风扇 性能对标5060TI</t>
  </si>
  <si>
    <t>华硕显卡DUAL-RX9060XT-8G 雪豹双扇 性能对标5060TI</t>
  </si>
  <si>
    <t>华硕显卡ATS-RX7650GRE-O8G 巨齿鲨三风扇 性能对标4060</t>
  </si>
  <si>
    <r>
      <t>金属外壳， USB3.2,Type-C,2000MB/s,五年质保</t>
    </r>
    <r>
      <rPr>
        <sz val="10"/>
        <color rgb="FF000000"/>
        <rFont val="Microsoft YaHei"/>
        <charset val="134"/>
      </rPr>
      <t xml:space="preserve"> </t>
    </r>
  </si>
  <si>
    <r>
      <t>黄蓝时尚磁吸款， USB3.2,Type-C,2000MB/s,五年质保</t>
    </r>
    <r>
      <rPr>
        <sz val="10"/>
        <color rgb="FF000000"/>
        <rFont val="Microsoft YaHei"/>
        <charset val="134"/>
      </rPr>
      <t xml:space="preserve"> </t>
    </r>
  </si>
  <si>
    <t>影驰影驰 GeForce RTX 5080 HOF OC LAB Deluxe-X</t>
  </si>
  <si>
    <r>
      <t>影驰影驰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GeForce RTX 5080 HOF OC LAB 黑魂X</t>
    </r>
  </si>
  <si>
    <r>
      <t>影驰影驰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GeForce RTX 5070 Ti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HOF OC LAB 黑魂X</t>
    </r>
  </si>
  <si>
    <r>
      <t>影驰影驰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GeForce RTX 5070 HOF OC LAB Deluxe-X</t>
    </r>
  </si>
  <si>
    <t>影驰星曜系列</t>
  </si>
  <si>
    <t>影驰RTX5090D星曜 V2 Luna OC 白色 缺货</t>
  </si>
  <si>
    <r>
      <t>影驰RTX5090D星曜 V2 NOX OC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 缺货</t>
    </r>
  </si>
  <si>
    <t>影驰RTX5080 星曜NOX OC 16G 黑色 缺货</t>
  </si>
  <si>
    <t>影驰RTX5080 星曜LUNA OC 16G 白色 缺货</t>
  </si>
  <si>
    <t>影驰RTX5070TI 星曜NOX OC 16G 黑色 缺货</t>
  </si>
  <si>
    <t>影驰RTX5070 星曜LUNA OC 12G 白色 缺货</t>
  </si>
  <si>
    <t>影驰金属大师系列</t>
  </si>
  <si>
    <t>影驰RTX5080金属大师黑金版OC 16G 微量</t>
  </si>
  <si>
    <t>影驰RTX5080金属大师白金版OC 16G 微量</t>
  </si>
  <si>
    <t>影驰RTX5070TI金属大师黑金版OC 16G 微量</t>
  </si>
  <si>
    <t>影驰RTX5070TI金属大师白金版OC 16G 在途</t>
  </si>
  <si>
    <t>影驰RTX5070金属大师黑金版OC 12G 现货</t>
  </si>
  <si>
    <t>影驰RTX5070金属大师白金版OC 12G 现货</t>
  </si>
  <si>
    <t>影驰RTX5060TI金属大师白金版MAX OC 16G 缺货</t>
  </si>
  <si>
    <t>影驰RTX5060TI金属大师黑金版MAX OC 16G 现货</t>
  </si>
  <si>
    <t>影驰RTX5060TI金属大师黑金版OC 8G 现货</t>
  </si>
  <si>
    <t>影驰RTX5060金属大师黑金版 V2 OC 8G 现货</t>
  </si>
  <si>
    <t>影驰RTX5060金属大师白金版OC 8G 缺货</t>
  </si>
  <si>
    <t>影驰刃系列</t>
  </si>
  <si>
    <t>影驰RTX5080魔刃OC 16G 微量</t>
  </si>
  <si>
    <t>影驰RTX5080圣刃OC 16G 微量</t>
  </si>
  <si>
    <t>影驰RTX5070TI魔刃OC 16G 缺货</t>
  </si>
  <si>
    <t>影驰RTX5070TI圣刃OC 16G 缺货</t>
  </si>
  <si>
    <t>影驰RTX5070魔刃OC 12G 微量</t>
  </si>
  <si>
    <t>影驰RTX5070圣刃OC 12G 微量</t>
  </si>
  <si>
    <t>影驰RTX5060TI圣刃MAX OC （三风扇） 16G 缺货</t>
  </si>
  <si>
    <t>影驰RTX5060TI魔刃MAX OC （三风扇） 16G 缺货</t>
  </si>
  <si>
    <t>影驰RTX5060TI魔刃OC （三风扇） 8G 现货</t>
  </si>
  <si>
    <t>影驰RTX5060TI圣刃OC （三风扇） 8G 现货</t>
  </si>
  <si>
    <t>影驰RTX5060魔刃V2 OC （三风扇） 8G 现货</t>
  </si>
  <si>
    <t>影驰FIRE系列</t>
  </si>
  <si>
    <t>影驰RTX5070 FIRE 工包（三风扇） 12G 做单型号</t>
  </si>
  <si>
    <t>影驰RTX5060TI FIRE 8G 盒包(三风扇) 现货</t>
  </si>
  <si>
    <t>影驰RTX5060TI FIRE 8G 工包(三风扇) 做单型号</t>
  </si>
  <si>
    <t>影驰RTX5060 FIRE 盒包（三风扇）8G 现货</t>
  </si>
  <si>
    <r>
      <t>影驰RTX3060 FIRE LITE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12G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盒包 现货</t>
    </r>
  </si>
  <si>
    <t>影驰RTX5050FIRE LITE盒包 8G 缺货</t>
  </si>
  <si>
    <t>影驰RTX3050 虎将 6G 微量</t>
  </si>
  <si>
    <r>
      <t xml:space="preserve">                                                        </t>
    </r>
    <r>
      <rPr>
        <sz val="10"/>
        <color rgb="FF000000"/>
        <rFont val="Microsoft YaHei"/>
        <charset val="134"/>
      </rPr>
      <t>双敏显卡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N卡</t>
    </r>
  </si>
  <si>
    <t>双敏 GT210 速配版 1GD3 V3 刀卡小风扇</t>
  </si>
  <si>
    <t>双敏 GT610 速配版 2GD3 V1 刀卡小风扇</t>
  </si>
  <si>
    <t>双敏 GT710 速配版 2GD3 V3刀卡静音</t>
  </si>
  <si>
    <r>
      <t>双敏GT730 速配版 2GD3 V7 刀卡小风扇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支持2K</t>
    </r>
  </si>
  <si>
    <r>
      <t>双敏GT730 速配版 4GD3 V7 刀卡小风扇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支持2K</t>
    </r>
  </si>
  <si>
    <r>
      <t>双敏GT730 4GD3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4HDMI 大卡静音</t>
    </r>
  </si>
  <si>
    <t>双敏GT740速配版 4GD5 V3 刀卡小风扇</t>
  </si>
  <si>
    <t>双敏GT1030 速配版 4GD4 V5 刀卡小风扇</t>
  </si>
  <si>
    <r>
      <t>双敏GT1030 速配版 4GD4 V3 大卡单风扇</t>
    </r>
    <r>
      <rPr>
        <sz val="10"/>
        <color rgb="FF000000"/>
        <rFont val="Microsoft YaHei"/>
        <charset val="134"/>
      </rPr>
      <t xml:space="preserve">      </t>
    </r>
  </si>
  <si>
    <r>
      <t>双敏GT1030 速配版 2GD5 V5 刀卡小风扇</t>
    </r>
    <r>
      <rPr>
        <sz val="10"/>
        <color rgb="FF000000"/>
        <rFont val="Microsoft YaHei"/>
        <charset val="134"/>
      </rPr>
      <t xml:space="preserve">     </t>
    </r>
  </si>
  <si>
    <r>
      <t>双敏GTX1050 狙击手 4GD5 V1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单风扇</t>
    </r>
  </si>
  <si>
    <r>
      <t>双敏GTX1050 狙击手 4GD5 V2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双风扇</t>
    </r>
    <r>
      <rPr>
        <sz val="10"/>
        <color rgb="FF000000"/>
        <rFont val="Microsoft YaHei"/>
        <charset val="134"/>
      </rPr>
      <t xml:space="preserve">      </t>
    </r>
  </si>
  <si>
    <r>
      <t>双敏GTX1050 狙击手 4GD5 LP刀卡</t>
    </r>
    <r>
      <rPr>
        <sz val="10"/>
        <color rgb="FF000000"/>
        <rFont val="Microsoft YaHei"/>
        <charset val="134"/>
      </rPr>
      <t xml:space="preserve">       </t>
    </r>
    <r>
      <rPr>
        <sz val="10"/>
        <color rgb="FF000000"/>
        <rFont val="Microsoft YaHei"/>
        <charset val="134"/>
      </rPr>
      <t>可订货</t>
    </r>
  </si>
  <si>
    <r>
      <t>双敏GTX1050TI 狙击手 4GD5 V1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单风扇</t>
    </r>
  </si>
  <si>
    <r>
      <t>双敏GTX1050TI 狙击手 4GD5 V2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双风扇</t>
    </r>
  </si>
  <si>
    <t>双敏GTX1650 狙击手 4GD6 V2</t>
  </si>
  <si>
    <r>
      <t>双敏GTX1650 狙击手 4GD6 V2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LP刀卡</t>
    </r>
  </si>
  <si>
    <r>
      <t>双敏GTX1660SUPER 暴雪 6GD6 V2</t>
    </r>
    <r>
      <rPr>
        <sz val="10"/>
        <color rgb="FF000000"/>
        <rFont val="Microsoft YaHei"/>
        <charset val="134"/>
      </rPr>
      <t xml:space="preserve">       </t>
    </r>
  </si>
  <si>
    <r>
      <t>双敏GTX1660TI 暴雪 6GD6 V2</t>
    </r>
    <r>
      <rPr>
        <sz val="10"/>
        <color rgb="FF000000"/>
        <rFont val="Microsoft YaHei"/>
        <charset val="134"/>
      </rPr>
      <t xml:space="preserve">            </t>
    </r>
    <r>
      <rPr>
        <sz val="10"/>
        <color rgb="FF000000"/>
        <rFont val="Microsoft YaHei"/>
        <charset val="134"/>
      </rPr>
      <t>缺</t>
    </r>
  </si>
  <si>
    <r>
      <t>双敏RTX3050 暴雪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6GD6 V2</t>
    </r>
  </si>
  <si>
    <r>
      <t>双敏RTX3050狙击手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6GD6 LP 刀卡</t>
    </r>
    <r>
      <rPr>
        <sz val="10"/>
        <color rgb="FF000000"/>
        <rFont val="Microsoft YaHei"/>
        <charset val="134"/>
      </rPr>
      <t xml:space="preserve">      </t>
    </r>
  </si>
  <si>
    <t>双敏RTX3050 暴雪 8GD6 V6</t>
  </si>
  <si>
    <t>双敏RTX 2060 暴雪 6GD6 V2</t>
  </si>
  <si>
    <t>双敏RTX 2060SUPER 暴雪 8GD6 V2</t>
  </si>
  <si>
    <t>双敏RTX 3060 暴雪 12GD6 V6</t>
  </si>
  <si>
    <r>
      <t>双敏RTX 3060 TI暴雪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8GD6 V6</t>
    </r>
    <r>
      <rPr>
        <sz val="10"/>
        <color rgb="FF000000"/>
        <rFont val="Microsoft YaHei"/>
        <charset val="134"/>
      </rPr>
      <t xml:space="preserve">      </t>
    </r>
  </si>
  <si>
    <r>
      <t>双敏RTX 3070 暴雪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8GD6 V6</t>
    </r>
    <r>
      <rPr>
        <sz val="10"/>
        <color rgb="FF000000"/>
        <rFont val="Microsoft YaHei"/>
        <charset val="134"/>
      </rPr>
      <t xml:space="preserve">          </t>
    </r>
  </si>
  <si>
    <r>
      <t>双敏RTX 4060 暴雪 8GD6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白色双风扇</t>
    </r>
    <r>
      <rPr>
        <sz val="10"/>
        <color rgb="FF000000"/>
        <rFont val="Microsoft YaHei"/>
        <charset val="134"/>
      </rPr>
      <t xml:space="preserve">     </t>
    </r>
  </si>
  <si>
    <r>
      <t>双敏RTX 5050 暴雪 8GD6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白色双风扇</t>
    </r>
  </si>
  <si>
    <r>
      <t>双敏RTX 5060 暴雪 8GD6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白色双风扇</t>
    </r>
    <r>
      <rPr>
        <sz val="10"/>
        <color rgb="FF000000"/>
        <rFont val="Microsoft YaHei"/>
        <charset val="134"/>
      </rPr>
      <t xml:space="preserve">         </t>
    </r>
  </si>
  <si>
    <r>
      <t>万丽星舰GeForce RTX 5090D V2 OC 24GB 三风扇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白色 现货</t>
    </r>
  </si>
  <si>
    <r>
      <t>万丽星舰GeForce RTX 5090D V2 OC 24GB 三风扇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黑色 现货</t>
    </r>
  </si>
  <si>
    <r>
      <t>万丽星际GeForce RTX 5090D V2 OC 24GB 三风扇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白色静音 现货</t>
    </r>
  </si>
  <si>
    <r>
      <t>万丽星际GeForce RTX 5090D V2</t>
    </r>
    <r>
      <rPr>
        <sz val="10"/>
        <color rgb="FF000000"/>
        <rFont val="Microsoft YaHei"/>
        <charset val="134"/>
      </rPr>
      <t xml:space="preserve">      </t>
    </r>
    <r>
      <rPr>
        <sz val="10"/>
        <color rgb="FF000000"/>
        <rFont val="Microsoft YaHei"/>
        <charset val="134"/>
      </rPr>
      <t>24GB 三风扇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白色静音 缺货</t>
    </r>
  </si>
  <si>
    <r>
      <t>万丽星舰GeForce RTX 5080 OC 16GB 三风扇</t>
    </r>
    <r>
      <rPr>
        <sz val="10"/>
        <color rgb="FF000000"/>
        <rFont val="Microsoft YaHei"/>
        <charset val="134"/>
      </rPr>
      <t xml:space="preserve">      </t>
    </r>
    <r>
      <rPr>
        <sz val="10"/>
        <color rgb="FF000000"/>
        <rFont val="Microsoft YaHei"/>
        <charset val="134"/>
      </rPr>
      <t>白色 现货</t>
    </r>
  </si>
  <si>
    <t>万丽星舰GeForce RTX 5080 OC 16GB 三风扇      黑色 量</t>
  </si>
  <si>
    <r>
      <t>万丽星际GeForce RTX 5080 OC 16GB 三风扇</t>
    </r>
    <r>
      <rPr>
        <sz val="10"/>
        <color rgb="FF000000"/>
        <rFont val="Microsoft YaHei"/>
        <charset val="134"/>
      </rPr>
      <t xml:space="preserve">      </t>
    </r>
    <r>
      <rPr>
        <sz val="10"/>
        <color rgb="FF000000"/>
        <rFont val="Microsoft YaHei"/>
        <charset val="134"/>
      </rPr>
      <t>白色静音 缺货</t>
    </r>
  </si>
  <si>
    <r>
      <t>万丽雪狐GeForce RTX 5080 OC 16GB 三风扇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</t>
    </r>
  </si>
  <si>
    <r>
      <t>万丽星云GeForce RTX 5080 OC 16GB 三风扇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现货</t>
    </r>
  </si>
  <si>
    <r>
      <t>万丽星云GeForce RTX 5080</t>
    </r>
    <r>
      <rPr>
        <sz val="10"/>
        <color rgb="FF000000"/>
        <rFont val="Microsoft YaHei"/>
        <charset val="134"/>
      </rPr>
      <t xml:space="preserve">       </t>
    </r>
    <r>
      <rPr>
        <sz val="10"/>
        <color rgb="FF000000"/>
        <rFont val="Microsoft YaHei"/>
        <charset val="134"/>
      </rPr>
      <t>16GB 三风扇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</t>
    </r>
  </si>
  <si>
    <r>
      <t>万丽星舰GeForce RTX 5070TI OC 16GB 三风扇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白色</t>
    </r>
  </si>
  <si>
    <r>
      <t>万丽星舰GeForce RTX 5070TI OC 16GB 三风扇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黑色 缺货</t>
    </r>
  </si>
  <si>
    <r>
      <t>万丽星际GeForce RTX 5070TI OC 16GB 三风扇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白色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静音 现货</t>
    </r>
  </si>
  <si>
    <r>
      <t>万丽雪狐GeForce RTX 5070TI OC 16GB 三风扇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</t>
    </r>
  </si>
  <si>
    <r>
      <t>万丽星云GeForce RTX 5070TI OC 16GB 三风扇</t>
    </r>
    <r>
      <rPr>
        <sz val="10"/>
        <color rgb="FF000000"/>
        <rFont val="Microsoft YaHei"/>
        <charset val="134"/>
      </rPr>
      <t xml:space="preserve">  </t>
    </r>
  </si>
  <si>
    <r>
      <t>万丽雪狐GeForce RTX 5070TI OC 16GB 双风扇</t>
    </r>
    <r>
      <rPr>
        <sz val="10"/>
        <color rgb="FF000000"/>
        <rFont val="Microsoft YaHei"/>
        <charset val="134"/>
      </rPr>
      <t xml:space="preserve">  </t>
    </r>
  </si>
  <si>
    <r>
      <t>万丽星云GeForce RTX 5070TI</t>
    </r>
    <r>
      <rPr>
        <sz val="10"/>
        <color rgb="FF000000"/>
        <rFont val="Microsoft YaHei"/>
        <charset val="134"/>
      </rPr>
      <t xml:space="preserve">       </t>
    </r>
    <r>
      <rPr>
        <sz val="10"/>
        <color rgb="FF000000"/>
        <rFont val="Microsoft YaHei"/>
        <charset val="134"/>
      </rPr>
      <t>16GB 三风扇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预定</t>
    </r>
  </si>
  <si>
    <t>万丽星际GeForce RTX 5070 OC 12GB 三风扇      白色  静音 量</t>
  </si>
  <si>
    <r>
      <t>万丽雪狐GeForce RTX 5070 OC 12GB 三风扇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</t>
    </r>
  </si>
  <si>
    <t>万丽星云GeForce RTX 5070 OC 12GB 三风扇   量</t>
  </si>
  <si>
    <r>
      <t>万丽星云GeForce RTX 5070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12GB 三风扇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现货</t>
    </r>
  </si>
  <si>
    <r>
      <t>万丽星云GeForce RTX 5070</t>
    </r>
    <r>
      <rPr>
        <sz val="10"/>
        <color rgb="FF000000"/>
        <rFont val="Microsoft YaHei"/>
        <charset val="134"/>
      </rPr>
      <t xml:space="preserve">       </t>
    </r>
    <r>
      <rPr>
        <sz val="10"/>
        <color rgb="FF000000"/>
        <rFont val="Microsoft YaHei"/>
        <charset val="134"/>
      </rPr>
      <t>12GB 双风扇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缺货</t>
    </r>
  </si>
  <si>
    <r>
      <t>万丽雪狐GeForce RTX 5060TI OC 16GB 三风扇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</t>
    </r>
  </si>
  <si>
    <t>万丽星云GeForce RTX 5060TI OC 16GB 三风扇   量</t>
  </si>
  <si>
    <r>
      <t>万丽雪狐GeForce RTX 5060TI OC 16GB 双风扇</t>
    </r>
    <r>
      <rPr>
        <sz val="10"/>
        <color rgb="FF000000"/>
        <rFont val="Microsoft YaHei"/>
        <charset val="134"/>
      </rPr>
      <t xml:space="preserve"> </t>
    </r>
  </si>
  <si>
    <r>
      <t>万丽星云GeForce RTX 5060TI OC 16GB 双风扇</t>
    </r>
    <r>
      <rPr>
        <sz val="10"/>
        <color rgb="FF000000"/>
        <rFont val="Microsoft YaHei"/>
        <charset val="134"/>
      </rPr>
      <t xml:space="preserve">  </t>
    </r>
  </si>
  <si>
    <r>
      <t>万丽星云GeForce RTX 5060TI</t>
    </r>
    <r>
      <rPr>
        <sz val="10"/>
        <color rgb="FF000000"/>
        <rFont val="Microsoft YaHei"/>
        <charset val="134"/>
      </rPr>
      <t xml:space="preserve">       </t>
    </r>
    <r>
      <rPr>
        <sz val="10"/>
        <color rgb="FF000000"/>
        <rFont val="Microsoft YaHei"/>
        <charset val="134"/>
      </rPr>
      <t>16GB 双风扇</t>
    </r>
    <r>
      <rPr>
        <sz val="10"/>
        <color rgb="FF000000"/>
        <rFont val="Microsoft YaHei"/>
        <charset val="134"/>
      </rPr>
      <t xml:space="preserve"> </t>
    </r>
  </si>
  <si>
    <r>
      <t>万丽星际GeForce RTX 5060TI OC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8GB 三风扇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白色 静音 缺货</t>
    </r>
  </si>
  <si>
    <r>
      <t>万丽雪狐GeForce RTX 5060TI OC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8GB 三风扇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</t>
    </r>
  </si>
  <si>
    <r>
      <t>万丽星云GeForce RTX 5060TI OC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8GB 三风扇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现货</t>
    </r>
  </si>
  <si>
    <t>万丽雪狐GeForce RTX 5060TI OC   8GB 双风扇   量</t>
  </si>
  <si>
    <r>
      <t>万丽星云GeForce RTX 5060TI OC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8GB 双风扇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现货</t>
    </r>
  </si>
  <si>
    <r>
      <t>万丽星云GeForce RTX 5060TI</t>
    </r>
    <r>
      <rPr>
        <sz val="10"/>
        <color rgb="FF000000"/>
        <rFont val="Microsoft YaHei"/>
        <charset val="134"/>
      </rPr>
      <t xml:space="preserve">         </t>
    </r>
    <r>
      <rPr>
        <sz val="10"/>
        <color rgb="FF000000"/>
        <rFont val="Microsoft YaHei"/>
        <charset val="134"/>
      </rPr>
      <t>8GB 双风扇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现货</t>
    </r>
  </si>
  <si>
    <r>
      <t>万丽雪狐GeForce RTX 5060 OC 8GB 双风扇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现货</t>
    </r>
  </si>
  <si>
    <r>
      <t>万丽星云GeForce RTX 5060 OC 8GB 双风扇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现货</t>
    </r>
  </si>
  <si>
    <r>
      <t>万丽星云GeForce RTX 5060</t>
    </r>
    <r>
      <rPr>
        <sz val="10"/>
        <color rgb="FF000000"/>
        <rFont val="Microsoft YaHei"/>
        <charset val="134"/>
      </rPr>
      <t xml:space="preserve">       </t>
    </r>
    <r>
      <rPr>
        <sz val="10"/>
        <color rgb="FF000000"/>
        <rFont val="Microsoft YaHei"/>
        <charset val="134"/>
      </rPr>
      <t>8GB 双风扇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现货</t>
    </r>
  </si>
  <si>
    <r>
      <t>万丽雪狐GeForce RTX 5050 OC 8GB 双风扇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现货</t>
    </r>
  </si>
  <si>
    <t>万丽星云GeForce RTX 5050       8GB 双风扇   量</t>
  </si>
  <si>
    <r>
      <t>万丽星云GeForce RTX 3050</t>
    </r>
    <r>
      <rPr>
        <sz val="10"/>
        <color rgb="FF000000"/>
        <rFont val="Microsoft YaHei"/>
        <charset val="134"/>
      </rPr>
      <t xml:space="preserve">       </t>
    </r>
    <r>
      <rPr>
        <sz val="10"/>
        <color rgb="FF000000"/>
        <rFont val="Microsoft YaHei"/>
        <charset val="134"/>
      </rPr>
      <t>8GB 双风扇</t>
    </r>
    <r>
      <rPr>
        <sz val="10"/>
        <color rgb="FF000000"/>
        <rFont val="Microsoft YaHei"/>
        <charset val="134"/>
      </rPr>
      <t xml:space="preserve">  </t>
    </r>
  </si>
  <si>
    <r>
      <t>万丽星云GeForce RTX 3050</t>
    </r>
    <r>
      <rPr>
        <sz val="10"/>
        <color rgb="FF000000"/>
        <rFont val="Microsoft YaHei"/>
        <charset val="134"/>
      </rPr>
      <t xml:space="preserve">       </t>
    </r>
    <r>
      <rPr>
        <sz val="10"/>
        <color rgb="FF000000"/>
        <rFont val="Microsoft YaHei"/>
        <charset val="134"/>
      </rPr>
      <t>6GB 双风扇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现货</t>
    </r>
  </si>
  <si>
    <t>索泰显卡RTX 5090 D 32GB SOLID OC</t>
  </si>
  <si>
    <t>RTX 5090 D V2 24GB SOLID</t>
  </si>
  <si>
    <t>索泰显卡RTX 5080 16GB 天启 OC</t>
  </si>
  <si>
    <t>索泰显卡RTX 5080 16GB AMP EXTREME INFINITY</t>
  </si>
  <si>
    <t>索泰显卡RTX 5080 16GB XGAMING OC</t>
  </si>
  <si>
    <t>索泰显卡RTX 5080 16GB SOLID CORE OC WHITE</t>
  </si>
  <si>
    <t>索泰显卡RTX 5080 16GB SOLID CORE OC</t>
  </si>
  <si>
    <t>索泰显卡RTX 5080-16GB XGAMING OC</t>
  </si>
  <si>
    <t>索泰显卡 RTX 5070Ti 16GB 天启 OC</t>
  </si>
  <si>
    <t>索泰显卡RTX 5070 Ti 16GB AMP EXTREME INFINITY</t>
  </si>
  <si>
    <t>索泰显卡RTX 5070 Ti 16GB XGAMING OC</t>
  </si>
  <si>
    <t>索泰显卡 RTX 5070Ti 16GB SOLIDCORE OC WHITE</t>
  </si>
  <si>
    <t>索泰显卡 RTX 5070-12GB 天启 OC</t>
  </si>
  <si>
    <r>
      <t>索泰显卡 RTX 5070-12GB XGAMING OC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BLACK</t>
    </r>
  </si>
  <si>
    <t>索泰显卡RTX 5070 12GB SOLID OC WHITE</t>
  </si>
  <si>
    <t>索泰显卡RTX 5070 12GB SOLID OC</t>
  </si>
  <si>
    <t>索泰显卡RTX 5070 12GB 霹雳版 OC HA/HB</t>
  </si>
  <si>
    <r>
      <t>索泰显卡 RTX 5060Ti 16GB X-GAMING OC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BLACK</t>
    </r>
  </si>
  <si>
    <t>索泰显卡RTX 5060 Ti 16GB 星夜 OC</t>
  </si>
  <si>
    <r>
      <t>索泰显卡 RTX 5060Ti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16GB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星辰 OC</t>
    </r>
  </si>
  <si>
    <t>索泰显卡 RTX 5060Ti 8GB X-GAMING OC BLACK</t>
  </si>
  <si>
    <t>索泰显卡 RTX 5060Ti 8GB 月白 OC</t>
  </si>
  <si>
    <t>索泰显卡 RTX 5060Ti 8GB 星辰 OC</t>
  </si>
  <si>
    <t>索泰显卡 RTX 5060Ti 8GB 星夜 OC</t>
  </si>
  <si>
    <t>索泰显卡RTX 5060-8GB X-GAMING OC</t>
  </si>
  <si>
    <t>索泰显卡RTX 5060-8GB 月影</t>
  </si>
  <si>
    <t>索泰显卡RTX 5060 8GB 星辰 OC HA</t>
  </si>
  <si>
    <t>索泰显卡RTX 5060-8GB 星夜 OC</t>
  </si>
  <si>
    <t>索泰显卡 RTX 5050-8GB 星辰 OC HA</t>
  </si>
  <si>
    <t>索泰显卡RTX 5050 8GB TWIN EDGE OC</t>
  </si>
  <si>
    <t>索泰显卡 RTX 5050-8GB 星夜 OC HA</t>
  </si>
  <si>
    <t>索泰显卡RTX 3060 -12G聚划算章鱼娘定制版GOC</t>
  </si>
  <si>
    <t>索泰显卡RTX 3060-12GB D6 毁灭者</t>
  </si>
  <si>
    <t>索泰显卡RTX3060-12GD6 X-GAMING GOC</t>
  </si>
  <si>
    <t>索泰显卡RTX 3050-6GB D6 毁灭者 OC HB</t>
  </si>
  <si>
    <t>七彩虹5090D V2 Vulcan W OC 24G(白火神OC)</t>
  </si>
  <si>
    <t>七彩虹5090D V2 Vulcan OC 24G(黑火神OC)</t>
  </si>
  <si>
    <t>七彩虹5090D V2 Neptune OC 24G(水神OC)</t>
  </si>
  <si>
    <t>七彩虹5090D V2 Vulcan 24G(黑火神)</t>
  </si>
  <si>
    <t>七彩虹5090D V2 Advanced OC 24GB</t>
  </si>
  <si>
    <t>七彩虹5090D V2 Advanced 24GB</t>
  </si>
  <si>
    <t>七彩虹5080 Vulcan W OC 16GB(火神OC) 白色</t>
  </si>
  <si>
    <t>七彩虹5080 Vulcan OC 16GB(火神OC) 黑色</t>
  </si>
  <si>
    <t>七彩虹5080 Neptune OC 16GB(水神OC) 白色</t>
  </si>
  <si>
    <t>七彩虹5080 Advanced OC 16GB</t>
  </si>
  <si>
    <t>七彩虹5080 Ultra W OC 16GB 白色</t>
  </si>
  <si>
    <r>
      <t>七彩虹5080 Ultra W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16GB 白色</t>
    </r>
  </si>
  <si>
    <t>七彩虹5080 Ultra OC 16GB 黑色</t>
  </si>
  <si>
    <t>七彩虹5070 Ti Vulcan W OC 16GB 火神OC 白色</t>
  </si>
  <si>
    <t>七彩虹5070 Ti Vulcan X OC 16GB 火神XOC 黑色</t>
  </si>
  <si>
    <t>七彩虹5070 Ti Vulcan OC 16GB 火神OC 黑色</t>
  </si>
  <si>
    <t>七彩虹5070 Ti Vulcan X 16GB 火神X 黑色</t>
  </si>
  <si>
    <t>七彩虹5070 Ti Vulcan 16GB 火神 黑色</t>
  </si>
  <si>
    <t>七彩虹5070 Ti Advanced OC 16GB</t>
  </si>
  <si>
    <t>七彩虹5070 Ti Ultra W OC SFF 16GB 白色</t>
  </si>
  <si>
    <t>七彩虹5070 Ti Ultra OC SFF 16GB 黑色</t>
  </si>
  <si>
    <t>七彩虹5070 Ti Ultra Z BLACK OC 16GB 黑色</t>
  </si>
  <si>
    <t>七彩虹战斧 5070 Ti 豪华版 16GB SFF 黑色</t>
  </si>
  <si>
    <t>七彩虹5070 Vulcan W OC 12GB 白火神OC</t>
  </si>
  <si>
    <t>七彩虹5070 Vulcan X OC 12GB 火神XOC 黑色</t>
  </si>
  <si>
    <t>七彩虹5070 Advanced OC 柒小夕 12GB 白</t>
  </si>
  <si>
    <t>七彩虹5070 Advanced OC 12GB</t>
  </si>
  <si>
    <t>七彩虹5070 Ultra Z OC 12GB 三风扇 白色</t>
  </si>
  <si>
    <t>七彩虹5070 Ultra W OC 12GB 三风扇 白色</t>
  </si>
  <si>
    <t>七彩虹5070 Ultra OC 12GB 三风扇 黑</t>
  </si>
  <si>
    <t>七彩虹战斧 5070 豪华版 12GB 三风扇 黑</t>
  </si>
  <si>
    <t>七彩虹5060TI Advanced OC 16GB 三风扇</t>
  </si>
  <si>
    <t>七彩虹5060TI ULTRA W OC 16GB 白 三风扇</t>
  </si>
  <si>
    <t>七彩虹5060TI ULTRA Z OC 16GB 白 三风扇</t>
  </si>
  <si>
    <t>七彩虹5060TI ULTRA W DUO OC 16GB 白 双风扇</t>
  </si>
  <si>
    <t>七彩虹战斧5060TI 豪华版 16GB 黑色 三风扇</t>
  </si>
  <si>
    <t>七彩虹战斧5060TI DUO 16GB 黑色 双风扇</t>
  </si>
  <si>
    <t>七彩虹5060TI Advanced OC 8GB 三风扇</t>
  </si>
  <si>
    <t>七彩虹5060TI ULTRA W OC 8GB 白 三风扇</t>
  </si>
  <si>
    <t>七彩虹5060TI ULTRA OC 8GB 黑 三风扇</t>
  </si>
  <si>
    <t>七彩虹5060TI ULTRA W DUO OC 8GB 白 双风扇</t>
  </si>
  <si>
    <t>七彩虹战斧5060TI 豪华版 8GB 黑色 三风扇</t>
  </si>
  <si>
    <t>七彩虹战斧5060TI DUO 8GB 黑色 双风扇</t>
  </si>
  <si>
    <r>
      <t>七彩虹5060 Advanced OC 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 三风扇</t>
    </r>
  </si>
  <si>
    <t>七彩虹5060 ULTRA Z OC 8GB 白色 三风</t>
  </si>
  <si>
    <t>七彩虹5060 ULTRA W OC 8GB 白色 三风扇</t>
  </si>
  <si>
    <t>七彩虹5060 ULTRA W DUO OC 8GB 白双风扇</t>
  </si>
  <si>
    <t>七彩虹5060 ULTRA W DUO 8GB 白 双风(无OC)</t>
  </si>
  <si>
    <t>七彩虹5060 ULTRA OC 8GB 黑 三风扇</t>
  </si>
  <si>
    <t>七彩虹5060 ULTRA DUO OC 8GB 黑 双风扇</t>
  </si>
  <si>
    <t>七彩虹战斧5060 豪华版 8GB 黑 三风扇</t>
  </si>
  <si>
    <t>七彩虹战斧5060 DUO 8GB 黑 双风扇</t>
  </si>
  <si>
    <t>七彩虹5050 ULTRA W OC 8GB 白色 三风扇</t>
  </si>
  <si>
    <t>七彩虹战斧5050 DUO 8GB 黑 双风扇</t>
  </si>
  <si>
    <t>七彩虹战斧5050 豪华版 8GB 黑 三风扇</t>
  </si>
  <si>
    <t>七彩虹战斧3060 DUO 12GB</t>
  </si>
  <si>
    <t>七彩虹3050 战斧DUO 8GB 黑色 双风扇</t>
  </si>
  <si>
    <r>
      <t>七彩虹3050 灵动 6GB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黑色 双风扇</t>
    </r>
  </si>
  <si>
    <t>七彩虹GT 1030 黄金版 4G D5</t>
  </si>
  <si>
    <r>
      <t>铭瑄MS-GT710重锤1GD3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VGA+DVI+HDMI 超大散热器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刀卡</t>
    </r>
  </si>
  <si>
    <r>
      <t>铭瑄MS-GT710重锤2GD3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VGA+DVI+HDMI M.2品牌机特供 刀卡</t>
    </r>
  </si>
  <si>
    <r>
      <t>铭瑄MS-GT710重锤4GD3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VGA+DVI+HDMI 品牌机特供 刀卡</t>
    </r>
  </si>
  <si>
    <t>铭瑄MS-GT730重锤2G D3 大卡 128位 大卡</t>
  </si>
  <si>
    <t>铭瑄MS-GT730 重锤4G D3 128位 大卡</t>
  </si>
  <si>
    <r>
      <t>铭瑄MS-GT1030 重锤2G D5 刀卡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64位</t>
    </r>
  </si>
  <si>
    <t>铭瑄MS-GT1030 变形金刚2G D5 大卡 64位 DVI+HDMI</t>
  </si>
  <si>
    <t>铭瑄MS-GT1030 变形金刚4G D4 大卡 64位 DVI+HDMI</t>
  </si>
  <si>
    <t>铭瑄MS-GTX1050TI 变形金刚4GD5 单风扇 128位</t>
  </si>
  <si>
    <t>铭瑄MS-RTX3050 变形金刚 6GDDR6 96BIT 单风扇 无独立供电</t>
  </si>
  <si>
    <r>
      <t>铭瑄MS-RTX3050 终结者 6GDDR6 96BIT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双风扇 无独立供电</t>
    </r>
  </si>
  <si>
    <t>铭瑄MS-RTX3060 终结者 12G DDR6 192BIT （180W) 2风扇</t>
  </si>
  <si>
    <t>铭瑄MS-RTX3060 iCAFT 电竞之心OC 12G DDR6 192BIT（180W) 3风扇</t>
  </si>
  <si>
    <r>
      <t>铭瑄MS-RTX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4060TI 终结者W 8G 128位 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(180W)             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2风扇白色</t>
    </r>
  </si>
  <si>
    <r>
      <t>铭瑄MS-RTX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4060TI iCaft 瑷珈X2 D6X8G 128位 (200W)     2风扇白色</t>
    </r>
  </si>
  <si>
    <r>
      <t>铭瑄MS-RTX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4060TI iCaft电竞之心 瑷珈D6X8G 128位 (200W)    3风扇白色</t>
    </r>
  </si>
  <si>
    <r>
      <t>铭瑄MS-RTX 4070 终结者W D6X 12G 192位 (200W)             </t>
    </r>
    <r>
      <rPr>
        <sz val="10"/>
        <color rgb="FF000000"/>
        <rFont val="Microsoft YaHei"/>
        <charset val="134"/>
      </rPr>
      <t xml:space="preserve">        </t>
    </r>
    <r>
      <rPr>
        <sz val="10"/>
        <color rgb="FF000000"/>
        <rFont val="Microsoft YaHei"/>
        <charset val="134"/>
      </rPr>
      <t>2风扇白色</t>
    </r>
  </si>
  <si>
    <r>
      <t>铭瑄MS-RTX 4070 iCaft电竞之心 OC12G 192位 (200W)           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3风扇</t>
    </r>
  </si>
  <si>
    <t>铭瑄MS-RTX 4070 iCaft电竞之心 瑷珈D6X OC12G 192位 (200W) 3风扇 白色</t>
  </si>
  <si>
    <t>铭瑄MS-RTX 4070Super 终结者x3 12G 192位 (245W)           3风扇</t>
  </si>
  <si>
    <r>
      <t>铭瑄MS-RTX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5050 8G TRB 终结者128位 (130W) 2风扇 黑色</t>
    </r>
  </si>
  <si>
    <r>
      <t>铭瑄MS-RTX 5060 瑷伽x2 D7 8G 128位 (165W)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2风扇 白色</t>
    </r>
  </si>
  <si>
    <r>
      <t>铭瑄MS-RTX 5060 终结者 D7 8G 128位 (165W)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2风扇 黑色</t>
    </r>
  </si>
  <si>
    <r>
      <t>铭瑄MS-RTX 5060 电竞之心 D7 8G 128位 (165W)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3风扇 黑色 / 电竞之心限量版 3扇黑</t>
    </r>
  </si>
  <si>
    <r>
      <t>铭瑄MS-RTX 5060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iCaft电竞之心 瑷珈D7 8G 128位 (165W)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3风扇 白色 /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Classic瑷伽 限量版</t>
    </r>
  </si>
  <si>
    <r>
      <t>铭瑄MS-RTX 5060TI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8GDDR7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终结者</t>
    </r>
  </si>
  <si>
    <r>
      <t>铭瑄MS-RTX 5060TI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8GDDR7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电竞之心 3风扇黑色</t>
    </r>
  </si>
  <si>
    <r>
      <t>铭瑄MS-RTX 5060TI 8GDDR7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瑷伽 3风扇白色</t>
    </r>
  </si>
  <si>
    <t>铭瑄MS-RTX5060TI 16GDDR7 瑷伽 3风扇白色</t>
  </si>
  <si>
    <r>
      <t>铭瑄MS-RTX5070 12GDDR7 瑷伽OC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3风扇白色 / 12GDDR7 瑷伽OCX2 2风扇白色</t>
    </r>
  </si>
  <si>
    <t>4550/ 4500</t>
  </si>
  <si>
    <t>铭瑄MS-RTX 5070 12GD7 电竞之心OC 3风扇黑色 / 12G 电竞之心OCx2 2风扇黑色</t>
  </si>
  <si>
    <t>4450/ 4380</t>
  </si>
  <si>
    <t>铭瑄MS-RTX5070TI 16GDDR7 iCraft 瑷伽 3风扇白色</t>
  </si>
  <si>
    <r>
      <t>铭瑄MS-RTX5080 16GDDR7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iCraft 电竞之心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3风扇黑色</t>
    </r>
  </si>
  <si>
    <r>
      <t>蓝宝石RX 9070XT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 GDDR6 氮动极光OC Phantlmlink PE 现</t>
    </r>
  </si>
  <si>
    <r>
      <t>蓝宝石RX 9070XT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 GDDR6 氮动OC</t>
    </r>
    <r>
      <rPr>
        <sz val="10"/>
        <color rgb="FF000000"/>
        <rFont val="Microsoft YaHei"/>
        <charset val="134"/>
      </rPr>
      <t xml:space="preserve">        </t>
    </r>
    <r>
      <rPr>
        <sz val="10"/>
        <color rgb="FF000000"/>
        <rFont val="Microsoft YaHei"/>
        <charset val="134"/>
      </rPr>
      <t>Phantlmlink 现</t>
    </r>
  </si>
  <si>
    <r>
      <t>蓝宝石RX 9070XT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 GDDR6 氮动OC 现</t>
    </r>
  </si>
  <si>
    <r>
      <t>蓝宝石RX 9070XT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 GDDR6 极地OC 现</t>
    </r>
  </si>
  <si>
    <r>
      <t>蓝宝石RX 9070XT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 GDDR6 合金脉动OC 现</t>
    </r>
  </si>
  <si>
    <r>
      <t>蓝宝石RX 9070XT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 GDDR6 脉动 现</t>
    </r>
  </si>
  <si>
    <r>
      <t>蓝宝石RX 9070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16G GDDR6 极地OC 现</t>
    </r>
  </si>
  <si>
    <t>蓝宝石RX 9070GRE 12G GDDR6 极地版OC 现</t>
  </si>
  <si>
    <t>蓝宝石RX 9070GRE 12G GDDR6 合金脉动OC 现</t>
  </si>
  <si>
    <t>蓝宝石RX 9070GRE 12G GDDR6 脉动 现</t>
  </si>
  <si>
    <r>
      <t>蓝宝石RX 9060XT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 GDDR6 氮动版OC 现</t>
    </r>
  </si>
  <si>
    <t>蓝宝石RX 9060 XT OC 16G D6 黑钻版 OC 现</t>
  </si>
  <si>
    <r>
      <t>蓝宝石RX 9060XT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 GDDR6 极地版OC 现</t>
    </r>
  </si>
  <si>
    <r>
      <t>蓝宝石RX 9060XT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 GDDR6 合金脉动OC 现</t>
    </r>
  </si>
  <si>
    <r>
      <t>蓝宝石RX 9060XT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 GDDR6 脉动版OC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现</t>
    </r>
  </si>
  <si>
    <r>
      <t>蓝宝石RX 9060XT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GDDR6 黑钻版OC 现</t>
    </r>
  </si>
  <si>
    <r>
      <t>蓝宝石RX 9060XT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GDDR6 合金脉动OC 现</t>
    </r>
  </si>
  <si>
    <r>
      <t>蓝宝石RX 9060XT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GDDR6 极地版OC 现</t>
    </r>
  </si>
  <si>
    <r>
      <t>蓝宝石RX 9060XT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GDDR6 脉动版OC 现</t>
    </r>
  </si>
  <si>
    <r>
      <t>蓝宝石RX 9060XT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GDDR6 脉动版 S OC 现</t>
    </r>
  </si>
  <si>
    <t>蓝宝石RX 7900XTX 24G GDDR6 超白金版OC 现</t>
  </si>
  <si>
    <r>
      <t>蓝宝石RX 7700XT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12GB GDDR6 极地版OC 现</t>
    </r>
  </si>
  <si>
    <r>
      <t>蓝宝石RX 7700XT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12GB GDDR6 白金版 现</t>
    </r>
  </si>
  <si>
    <t>蓝宝石RX 7650GRE 8GB GDDR6 黑钻版OC 现</t>
  </si>
  <si>
    <t>蓝宝石RX 7650GRE 8GB GDDR6 极地版 现</t>
  </si>
  <si>
    <t>蓝宝石RX 7650GRE 8GB GDDR6 合金脉动 现</t>
  </si>
  <si>
    <t>蓝宝石RX 7650GRE 8GB GDDR6 白金版</t>
  </si>
  <si>
    <r>
      <t>蓝宝石RX 6500XT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4GB GDDR5 白金版 现</t>
    </r>
  </si>
  <si>
    <r>
      <t>蓝宝石R7 240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4G DDR3 白金版 现</t>
    </r>
  </si>
  <si>
    <t>微星GT1030 2G D4 OC 战斗版</t>
  </si>
  <si>
    <t>微星RTX3050 v2XE 6G OC 黑色万图师双风扇</t>
  </si>
  <si>
    <t>微星RTX5050 8G 2XOC 黑色万图师双风扇</t>
  </si>
  <si>
    <t>微星RTX5050 8G OC 黑色魔龙双风扇</t>
  </si>
  <si>
    <t>微星RTX5060 8G 2XOC 黑色幻影师双风扇</t>
  </si>
  <si>
    <t>微星RTX5060 8G 2XOC 黑色万图师双风扇</t>
  </si>
  <si>
    <t>微星RTX5060 8G 2XOC WHITE白色万图师双风扇</t>
  </si>
  <si>
    <t>微星RTX5060 8G 3XOC 黑色万图师三风扇</t>
  </si>
  <si>
    <t>微星RTX5060 8G 3XOCPLUS 龙爵三风扇</t>
  </si>
  <si>
    <t>微星RTX5060 8G TRIOOC 黑色魔龙三风扇</t>
  </si>
  <si>
    <t>微星RTX5060Ti 8G 2XOC黑色万图师双风扇</t>
  </si>
  <si>
    <t>微星RTX5060Ti 8G 3XOC黑色万图师三风扇</t>
  </si>
  <si>
    <t>微星RTX5060Ti 8G 3XOC黑色幻影师三风扇</t>
  </si>
  <si>
    <t>微星RTX5060Ti 8G DUKE3XOCPLUS龙爵三风扇</t>
  </si>
  <si>
    <t>微星RTX5060TiG 8G TRIOOC黑色魔龙三风扇</t>
  </si>
  <si>
    <t>微星RTX5060Ti 8G TRIOOCWHITE白色魔龙三风扇</t>
  </si>
  <si>
    <t>微星RTX5060Ti 16G 2XOCPLUS黑色万图师双风扇</t>
  </si>
  <si>
    <t>微星RTX5060Ti 16G 2XOCWHITEPLUS白色万图师双风扇</t>
  </si>
  <si>
    <t>微星RTX5060Ti 16G 3XOC黑色万图师三风扇</t>
  </si>
  <si>
    <t>微星RTX5060Ti 16G TRIOOC黑色魔龙三风扇</t>
  </si>
  <si>
    <t>微星RTX5060Ti 16G TRIOOCWHITE白色魔龙三风扇</t>
  </si>
  <si>
    <t>微星RTX5070 12G 2XOC幻影师双风扇</t>
  </si>
  <si>
    <t>微星RTX5070 12G 2XOC万图师双风扇</t>
  </si>
  <si>
    <t>微星RTX5070 12G 3XOC万图师三风扇</t>
  </si>
  <si>
    <t>微星RTX5070 12G 3XOC黑色幻影师三风扇</t>
  </si>
  <si>
    <t>微星RTX5070 12G DUKE3XOCPLUS黑色/白色龙爵三风扇</t>
  </si>
  <si>
    <t>微星RTX5070 12G TRIOOCPLUS黑色魔龙三风扇</t>
  </si>
  <si>
    <t>微星RTX5070 12G TRIOOCPLUSWHITE白色魔龙三风扇</t>
  </si>
  <si>
    <t>微星RTX5070Ti 16G 3XOC万图师三风扇</t>
  </si>
  <si>
    <t>微星RTX5070Ti 16G TRIOOC黑色魔龙三风扇</t>
  </si>
  <si>
    <t>微星RTX5070Ti 16G TRIOOCWHITE白色魔龙三风扇</t>
  </si>
  <si>
    <t>微星RTX5070T 16G MLGEDITIONOC魔龙姬三风扇</t>
  </si>
  <si>
    <t>微星RTX5070Ti 16G FRIERENEDITIONOC葬送的芙莉莲联名白色三风扇</t>
  </si>
  <si>
    <t>微星RTX5080 16G 3XOC万图师三风扇</t>
  </si>
  <si>
    <t>微星RTX5080 16G TRIOOC黑色魔龙三风扇</t>
  </si>
  <si>
    <t>微星RTX5080 16G TRIOOCWHITE白色魔龙三风扇</t>
  </si>
  <si>
    <t>微星RTX5090DV2 24G 3XOC万图师三风扇</t>
  </si>
  <si>
    <t>微星RTX5090D 32G TRIOOC魔龙三风扇</t>
  </si>
  <si>
    <t>微星RTX5090D 32G VANGUARDSOC神龙三风扇</t>
  </si>
  <si>
    <t>金河田电源/A+（黑 850W 白金全模组 ATX3.1）</t>
  </si>
  <si>
    <t>金河田电源/A+（白 850W 白金全模组 ATX3.1）</t>
  </si>
  <si>
    <t>金河田电源/A+（黑 1050W 白金全模组 ATX3.1）</t>
  </si>
  <si>
    <t>金河田电源/A+（白 1050W 白金全模组 ATX3.1）</t>
  </si>
  <si>
    <t>金河田电源/A+（黑 1250W 白金全模组 ATX3.1）</t>
  </si>
  <si>
    <t>金河田电源/A+（白 1250W 白金全模组 ATX3.1）</t>
  </si>
  <si>
    <t>振华LEADEX VII 1200W白金全模组ATX3.1黑色</t>
  </si>
  <si>
    <t>振华LEADEX VII 1000W金牌全模组ATX3.1黑色</t>
  </si>
  <si>
    <t>振华LEADEX VII 1000W金牌全模组ATX3.1白色</t>
  </si>
  <si>
    <t>振华LEADEX VII 1300W金牌全模组ATX3.1黑色</t>
  </si>
  <si>
    <t>振华LEADEX VII 1300W金牌全模组ATX3.1白色</t>
  </si>
  <si>
    <t>振华LEADEX III PROA 750W 金牌全模组ATX3.1 白色</t>
  </si>
  <si>
    <t>振华LEADEX III PROA 850W 金牌全模组ATX3.1 白色</t>
  </si>
  <si>
    <t>振华LEADEX III PROA 1000W 金牌全模组ATX3.1 白色</t>
  </si>
  <si>
    <t>售罄停产</t>
  </si>
  <si>
    <t>振华LEADEX III 850W 金牌全模组ATX3.1 黑色</t>
  </si>
  <si>
    <t>振华LEADEX III 1000W 金牌全模组ATX3.1 黑色</t>
  </si>
  <si>
    <t>振华LEADEX III 1300W 金牌全模组ATX3.1 黑色</t>
  </si>
  <si>
    <t>振华ZILLION P850W 白金全模组ATX3.1黑色</t>
  </si>
  <si>
    <t>振华ZILLION P1000W 白金全模组ATX3.1黑色</t>
  </si>
  <si>
    <t>利民TR-GT650 金牌全模组</t>
  </si>
  <si>
    <t>利民TR-GT750 金牌全模组</t>
  </si>
  <si>
    <t>利民TR-GT850 金牌全模组</t>
  </si>
  <si>
    <t>利民TR-GT650-W 金牌全模组</t>
  </si>
  <si>
    <t>利民TR-GT750-W 金牌全模组</t>
  </si>
  <si>
    <t>利民TR-GT850-W 金牌全模组</t>
  </si>
  <si>
    <t>利民TR-SP750额定750W 全日系电解电容 ATX3.1 PCI5.1主动式PFC 压纹线 5年质保</t>
  </si>
  <si>
    <t>利民TR-SP750-W额定750W 全日系电解电容 ATX3.1 PCI5.1主动式PFC 压纹线 5年质保</t>
  </si>
  <si>
    <t>利民TR-SP850额定850W 全日系电解电容 ATX3.1 PCI5.1主动式PFC 压纹线 5年质保</t>
  </si>
  <si>
    <t>利民TR-SP850-W额定850W 全日系电解电容 ATX3.1 PCI5.1主动式PFC 压纹线 5年质保</t>
  </si>
  <si>
    <t>利民TR-SP1000额定1000W 全日系电解电容 ATX3.1 PCI5.1主动式PFC 压纹线 5年质保</t>
  </si>
  <si>
    <t>利民TR-SP1000-W额定1000W 全日系电解电容 ATX3.1 PCI5.1主动式PFC 压纹线 5年质保</t>
  </si>
  <si>
    <t>爱国者ES Super750黑 额定750W 金牌全模组 ATX3.1</t>
  </si>
  <si>
    <t>爱国者ES Super750白 额定750W 金牌全模组 ATX3.1</t>
  </si>
  <si>
    <t>爱国者ES Super850黑 额定850W 金牌全模组 ATX3.1</t>
  </si>
  <si>
    <t>爱国者ES Super850白 额定850W 金牌全模组 ATX3.1</t>
  </si>
  <si>
    <t>爱国者星璨EV 850黑极客版 额定850W 白金全模组 ATX3.1</t>
  </si>
  <si>
    <t>爱国者星璨EV 850白极客版 额定850W 白金全模组 ATX3.1</t>
  </si>
  <si>
    <t>爱国者星璨EV 1000黑极客版 额定1000W 白金全模组 ATX3.1</t>
  </si>
  <si>
    <t>爱国者星璨EV 1000白极客版 额定1000W 白金全模组 ATX3.1</t>
  </si>
  <si>
    <t>联力白金SX850P白金牌全模组电源850W-黑</t>
  </si>
  <si>
    <t>535(整515)</t>
  </si>
  <si>
    <t>联力白金SX850P白金牌全模组电源850W-白</t>
  </si>
  <si>
    <t>550(整530)</t>
  </si>
  <si>
    <t>联力白金SX1000P白金牌全模组电源1000W-黑</t>
  </si>
  <si>
    <t>联力白金SX1000P白金牌全模组电源1000W-白</t>
  </si>
  <si>
    <t>联力白金SX1200P白金牌全模组电源1200W-黑</t>
  </si>
  <si>
    <t>联力白金SX1200P白金牌全模组电源1200W-白</t>
  </si>
  <si>
    <t>联力 金牌★EDGE刃界电源1300W(带集线器)-黑(白金全模)</t>
  </si>
  <si>
    <t>1200(整1150)</t>
  </si>
  <si>
    <t>联力 金牌★EDGE刃界电源1300W(带集线器)-白(白金全模)</t>
  </si>
  <si>
    <t>1250(整1200)</t>
  </si>
  <si>
    <t>联力 金牌★EG850G刃界金牌850W（无集线器）-黑</t>
  </si>
  <si>
    <t>600(整570)</t>
  </si>
  <si>
    <t>联力 金牌★EG750G刃界金牌750W（无集线器）-黑</t>
  </si>
  <si>
    <t>510(整490)</t>
  </si>
  <si>
    <t>联力 金牌RS1200G金牌全模组1200W(带集线器)-白</t>
  </si>
  <si>
    <t>联力 金牌RS1200G金牌全模组1200W(带集线器)-黑</t>
  </si>
  <si>
    <t>联力 金牌RS1000G金牌全模组1000W(带集线器)-白</t>
  </si>
  <si>
    <t>联力 金牌RS1000G金牌全模组1000W(带集线器)-黑</t>
  </si>
  <si>
    <t>联力 金牌RS1000G金牌全模组1000W(无集线器)-白</t>
  </si>
  <si>
    <t>联力 金牌RS1000G金牌全模组1000W(无集线器)-黑</t>
  </si>
  <si>
    <t>联力白牌CR650额定650w 直出 80pLus白牌</t>
  </si>
  <si>
    <t>185(整165)</t>
  </si>
  <si>
    <r>
      <rPr>
        <sz val="10"/>
        <color rgb="FF000000"/>
        <rFont val="Microsoft YaHei"/>
        <charset val="134"/>
      </rPr>
      <t>联力白牌CR750额定750w 直出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80pLus白牌</t>
    </r>
  </si>
  <si>
    <t>225(整215)</t>
  </si>
  <si>
    <t>联力SFX迷你SP850金牌全模组电源850W-白</t>
  </si>
  <si>
    <t>联力SFX迷你SP850金牌全模组电源850W-黑</t>
  </si>
  <si>
    <t>联力SFX迷你SP750金牌全模组电源750W-白</t>
  </si>
  <si>
    <t>联力SFX迷你SP750金牌全模组电源750W-黑</t>
  </si>
  <si>
    <t>酷冷至尊 雷霆 W650 80PLUS 白牌认证</t>
  </si>
  <si>
    <t>酷冷至尊 雷霆 W750 80PLUS 白牌认证</t>
  </si>
  <si>
    <t>酷冷至尊 GX PLUS 850W 金牌全模组 PCI-E5.1 黑色</t>
  </si>
  <si>
    <t>酷冷至尊 GX PLUS 850W 金牌全模组 PCI-E5.1 白色</t>
  </si>
  <si>
    <t>酷冷至尊 GX PLUS 1000W 金牌全模组 PCI-E5.1 黑色</t>
  </si>
  <si>
    <t>酷冷至尊 GX PLUS 1000W 金牌全模组 PCI-E5.1 白色</t>
  </si>
  <si>
    <t>华硕雷神1600W(三代电源）</t>
  </si>
  <si>
    <t>华硕雷神1200W(三代电源）</t>
  </si>
  <si>
    <t>华硕雷神1200W(白色三代电源）</t>
  </si>
  <si>
    <t>华硕雷神1000W(三代电源）</t>
  </si>
  <si>
    <t>华硕雷神1000W（二代ATX3.0）</t>
  </si>
  <si>
    <t>华硕SFX洛基1200W白金（ATX3.1）</t>
  </si>
  <si>
    <t>华硕SFX洛基1000W白金（ATX3.1）</t>
  </si>
  <si>
    <t>华硕SFX洛基850W白金（ATX3.1）</t>
  </si>
  <si>
    <t>华硕SFX洛基850W白金 白色（ATX3.1）</t>
  </si>
  <si>
    <t>华硕雷鹰850二代白金氮化钾（ATX3.1）尾货</t>
  </si>
  <si>
    <t>华硕雷鹰1200二代白金氮化钾（ATX3.1）</t>
  </si>
  <si>
    <t>华硕雷鹰1000二代白金均流线版本（ATX3.1）</t>
  </si>
  <si>
    <t>华硕雷鹰1000二代白金均流线版本吹雪（ATX3.1）</t>
  </si>
  <si>
    <t>华硕雷鹰1200二代白金均流线版本（ATX3.1）</t>
  </si>
  <si>
    <t>华硕TUF 850W金牌白色（ATX3.0）</t>
  </si>
  <si>
    <t>华硕TUF850G金牌（工包）</t>
  </si>
  <si>
    <t>华硕TUF750B铜牌（工包）</t>
  </si>
  <si>
    <t>华硕TUF650B铜牌EVO全模组（工包）</t>
  </si>
  <si>
    <t>华硕TUF700B铜牌EVO全模组（工包）</t>
  </si>
  <si>
    <t>华硕TUF750B铜牌EVO全模组（工包）</t>
  </si>
  <si>
    <t>华硕ASUS PRIME-750B</t>
  </si>
  <si>
    <t>华硕ASUS PRIME-750B白色</t>
  </si>
  <si>
    <t>艾湃电竞电源A-550铜牌直出五年盒包</t>
  </si>
  <si>
    <t>艾湃电竞电源A-650铜牌直出五年 工包</t>
  </si>
  <si>
    <t>艾湃电竞电源A-650铜牌直出五年盒包</t>
  </si>
  <si>
    <t>艾湃电竞电源A-650铜牌直出五年 白色</t>
  </si>
  <si>
    <t>艾湃电竞电源A-750铜牌直出五年售完即停</t>
  </si>
  <si>
    <t>艾湃电竞电源A-850铜牌直出五年售完即停</t>
  </si>
  <si>
    <t>艾湃电竞电源A-750铜牌直出五年 新款支持PCI-E5.1 盒包</t>
  </si>
  <si>
    <t>艾湃电竞电源A-850铜牌直出五年 新款支持PCI-E5.1 盒包</t>
  </si>
  <si>
    <t>艾湃电竞电源AP-750/850铜牌直出五年工包黑色支持PCI-E5.1清仓</t>
  </si>
  <si>
    <t>艾湃电竞电源ACE-850铜牌直出三年工包黑8A显示器插口PCI5.1网吧专供</t>
  </si>
  <si>
    <t>艾湃电竞电源GTI-650M黑色金牌全模组十年ATX3.1 PCI5.1</t>
  </si>
  <si>
    <t>艾湃电竞电源GTI-650MW白色金牌全模组十年ATX3.1 PCI5.1</t>
  </si>
  <si>
    <t>艾湃电竞电源GTI-750M黑色金牌全模组十年ATX3.1 PCI5.1</t>
  </si>
  <si>
    <t>艾湃电竞电源GTI-750MW白色金牌全模组十年ATX3.1 PCI5.1</t>
  </si>
  <si>
    <t>艾湃电竞电源GTI-850M黑色金牌全模组十年ATX3.1 PCI5.1</t>
  </si>
  <si>
    <t>艾湃电竞电源GTI-850MW白色金牌全模组十年ATX3.1 PCI5.1</t>
  </si>
  <si>
    <t>艾湃电竞电源STR-750M 金牌全模纯白色十年保 清仓</t>
  </si>
  <si>
    <t>艾湃电竞电源KR750M SFX电源黑色白金 全模十年ATX3.0PCI-E5.0</t>
  </si>
  <si>
    <t>艾湃电竞电源KR850M SFX电源黑色白金全模十年ATX3.0PCI-E5.0</t>
  </si>
  <si>
    <t>艾湃电竞电源KR750MW SFX电源电源白色白金全模十年ATX3.0PCI-E5.0</t>
  </si>
  <si>
    <t>艾湃电竞电源KR850MW SFX电源白色白金全模十年ATX3.0PCI-E5.0</t>
  </si>
  <si>
    <t>艾湃电竞电源GTR-750M（V2）金牌全黑十年ATX3.0 PCI-E5.0 16P</t>
  </si>
  <si>
    <t>艾湃电竞电源GTR-750MW(V2)金全白色十年ATX3.0 PCI-E5.0 16P</t>
  </si>
  <si>
    <t>艾湃电竞电源GTR-850M(V2) 金全黑十年ATX3.0 PCI-E5.0 16P</t>
  </si>
  <si>
    <t>艾湃电竞电源GTR-850MW(V2)金全白色十年ATX3.0 PCI-E5.0 16P</t>
  </si>
  <si>
    <t>艾湃电竞电源GTR PLUS1000M 白金牌 黑色十年PCIE5.1ATX3.1</t>
  </si>
  <si>
    <t>艾湃电竞电源GTR PLUS1000MW白金牌 白色十年PCIE5.1ATX3.1</t>
  </si>
  <si>
    <t>艾湃电竞电源GTR PLUS1200M 白金牌 黑色十年PCIE5.1ATX3.1</t>
  </si>
  <si>
    <t>艾湃电竞电源GTR PLUS1200MW白金牌 白色十年PCIE5.1ATX3.1</t>
  </si>
  <si>
    <t>艾湃电竞电源GTR PLUS-ARGB 1000M 白金牌 黑色十年PCIE5.1ATX3.1</t>
  </si>
  <si>
    <t>艾湃电竞电源GTR PLUS-ARGB 1000MW白金牌 白色十年PCIE5.1ATX3.1</t>
  </si>
  <si>
    <t>艾湃电竞电源GTR PLUS-ARGB 1200M 白金牌 黑色十年PCIE5.1ATX3.1</t>
  </si>
  <si>
    <t>艾湃电竞电源GTR PLUS-ARGB 1200MW白金牌 白色十年PCIE5.1ATX3.1</t>
  </si>
  <si>
    <t>艾湃电竞电源ODIN1200M白金黑十二年保ATX3.0 PCI-E5.0 16P</t>
  </si>
  <si>
    <t>艾湃电竞电源ODIN1400M白金黑十二年保ATX3.0 PCI-E5.0 16P</t>
  </si>
  <si>
    <t>艾湃电竞电源ODIN1650M白金黑十二年保ATX3.0 PCI-E5.0 16P</t>
  </si>
  <si>
    <t>长城V8全模组（白金牌）</t>
  </si>
  <si>
    <t>长城V6+金牌（直出）</t>
  </si>
  <si>
    <t>长城V6+金牌（全模组）</t>
  </si>
  <si>
    <t>长城V7+金牌（直出）</t>
  </si>
  <si>
    <t>长城V7+金牌（全模组ATX3.1）</t>
  </si>
  <si>
    <t>长城V8+金牌（全模组ATX3.1）</t>
  </si>
  <si>
    <t>长城X6金牌全模组（黑）</t>
  </si>
  <si>
    <t>长城X6金牌全模组（白）</t>
  </si>
  <si>
    <t>长城X7/X7 ATX3.1(黑）金牌全模组</t>
  </si>
  <si>
    <t>长城X7/X7 ATX3.1(白）金牌全模组</t>
  </si>
  <si>
    <t>长城X8/X8 ATX3.1（黑)金牌全模组</t>
  </si>
  <si>
    <t>长城X8/X8 ATX3.1（白)金牌全模组</t>
  </si>
  <si>
    <t>长城G7铜牌全模组(黑</t>
  </si>
  <si>
    <t>长城G7铜牌全模组(白)</t>
  </si>
  <si>
    <t>长城G6铜牌全模组(黑)</t>
  </si>
  <si>
    <t>长城G6铜牌全模组(白)</t>
  </si>
  <si>
    <t>长城G7/G7 ATX3.0金牌全模组</t>
  </si>
  <si>
    <t>长城GX850金牌全模组ATX3.0(黑/白）</t>
  </si>
  <si>
    <t>长城G11金牌全模组ATX3.0(黑）</t>
  </si>
  <si>
    <t>长城G11金牌全模组ATX3.0(白）</t>
  </si>
  <si>
    <t>长城G13/G13 ATX3.0金牌全模组</t>
  </si>
  <si>
    <t>700/750</t>
  </si>
  <si>
    <t>长城G20金牌全模组ATX3.0</t>
  </si>
  <si>
    <t>长城S7金牌全模组</t>
  </si>
  <si>
    <t>长城F8 ATX3.1白金模组</t>
  </si>
  <si>
    <t>长城F10 ATX3.1白金模组</t>
  </si>
  <si>
    <t>长城F12 ATX3.1白金模组</t>
  </si>
  <si>
    <t>长城F16白金模组ATX3.1</t>
  </si>
  <si>
    <t>长城P8白牌直出ATX3.1</t>
  </si>
  <si>
    <t>长城P7白牌直出ATX3.1</t>
  </si>
  <si>
    <t>长城P6白牌直出</t>
  </si>
  <si>
    <r>
      <rPr>
        <sz val="10"/>
        <color rgb="FF000000"/>
        <rFont val="Microsoft YaHei"/>
        <charset val="134"/>
      </rPr>
      <t>骨伽ST230（额定230W）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黑色扁线 白牌直出</t>
    </r>
  </si>
  <si>
    <r>
      <rPr>
        <sz val="10"/>
        <color rgb="FF000000"/>
        <rFont val="Microsoft YaHei"/>
        <charset val="134"/>
      </rPr>
      <t>骨伽ST300（额定300W）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黑色扁线 白牌直出</t>
    </r>
  </si>
  <si>
    <r>
      <rPr>
        <sz val="10"/>
        <color rgb="FF000000"/>
        <rFont val="Microsoft YaHei"/>
        <charset val="134"/>
      </rPr>
      <t>骨伽SXC500（额定500W）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黑色 压纹线 白牌直出</t>
    </r>
  </si>
  <si>
    <r>
      <rPr>
        <sz val="10"/>
        <color rgb="FF000000"/>
        <rFont val="Microsoft YaHei"/>
        <charset val="134"/>
      </rPr>
      <t>骨伽SXC500（额定500W）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白色 压纹线 白牌直出</t>
    </r>
  </si>
  <si>
    <t>骨伽VTE650 （额定650W）盒装 黑色压纹线 铜牌直出</t>
  </si>
  <si>
    <t>骨伽VTE750 （额定750W）盒装 黑色压纹线 ATX 3.1 铜牌直出</t>
  </si>
  <si>
    <t>骨伽VTE850 （额定850W）盒装 黑色压纹线 ATX 3.1 铜牌直出</t>
  </si>
  <si>
    <t>骨伽 GEX750（额定750W）黑色/白色 金牌全模组</t>
  </si>
  <si>
    <r>
      <rPr>
        <sz val="10"/>
        <color rgb="FF000000"/>
        <rFont val="Microsoft YaHei"/>
        <charset val="134"/>
      </rPr>
      <t>骨伽SXC500（额定500W）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黑色 压纹线</t>
    </r>
  </si>
  <si>
    <r>
      <rPr>
        <sz val="10"/>
        <color rgb="FF000000"/>
        <rFont val="Microsoft YaHei"/>
        <charset val="134"/>
      </rPr>
      <t>骨伽SXC500（额定500W）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白色 压纹线</t>
    </r>
  </si>
  <si>
    <r>
      <rPr>
        <sz val="10"/>
        <color rgb="FF000000"/>
        <rFont val="Microsoft YaHei"/>
        <charset val="134"/>
      </rPr>
      <t>骨伽SXC650（额定650W）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黑色 压纹线</t>
    </r>
  </si>
  <si>
    <r>
      <rPr>
        <sz val="10"/>
        <color rgb="FF000000"/>
        <rFont val="Microsoft YaHei"/>
        <charset val="134"/>
      </rPr>
      <t>骨伽SXC650（额定650W）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白色 压纹线</t>
    </r>
  </si>
  <si>
    <r>
      <rPr>
        <sz val="10"/>
        <color rgb="FF000000"/>
        <rFont val="Microsoft YaHei"/>
        <charset val="134"/>
      </rPr>
      <t>骨伽SXC750（额定650W）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黑色 压纹线</t>
    </r>
  </si>
  <si>
    <r>
      <rPr>
        <sz val="10"/>
        <color rgb="FF000000"/>
        <rFont val="Microsoft YaHei"/>
        <charset val="134"/>
      </rPr>
      <t>骨伽SXC750（额定650W）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白色 压纹线</t>
    </r>
  </si>
  <si>
    <t>骨伽 GR650W 盒装 ATX3.1 蟒纹线 + 理线梳 黑色 金牌全模组</t>
  </si>
  <si>
    <t>骨伽 GR650W 盒装 ATX3.1 蟒纹线 + 理线梳 白色 金牌全模组</t>
  </si>
  <si>
    <t>骨伽 GR750W 盒装 ATX3.1 蟒纹线 + 理线梳 黑色 金牌全模组</t>
  </si>
  <si>
    <t>骨伽 GR750W 盒装 ATX3.1 蟒纹线 + 理线梳 白色 金牌全模组</t>
  </si>
  <si>
    <t>骨伽 GR850W 盒装 ATX3.1 蟒纹线 + 理线梳 黑色 金牌全模组</t>
  </si>
  <si>
    <t>骨伽 GR850W 盒装 ATX3.1 蟒纹线 + 理线梳 白色 金牌全模组</t>
  </si>
  <si>
    <t>骨伽 GR1000W 盒装 ATX3.1 蟒纹线 + 理线梳 黑色 金牌全模组</t>
  </si>
  <si>
    <t>骨伽 GR1000W 盒装 ATX3.1 蟒纹线 + 理线梳 白色 金牌全模组</t>
  </si>
  <si>
    <t>骨伽 PV850W 盒装 ATX3.1 蟒纹线 + 理线梳 黑色 白金版全模组</t>
  </si>
  <si>
    <t>骨伽 PV850W 盒装 ATX3.1 蟒纹线 + 理线梳 白色 白金版全模组</t>
  </si>
  <si>
    <t>骨伽 PV1000W 盒装 ATX3.1 蟒纹线 + 理线梳 黑色 白金版全模组</t>
  </si>
  <si>
    <t>骨伽 PV1000W 盒装 ATX3.1 蟒纹线 + 理线梳 白色 白金版全模组</t>
  </si>
  <si>
    <t>航嘉重火力AX1650G三叉戟</t>
  </si>
  <si>
    <t>航嘉重火力AX1300G三叉戟</t>
  </si>
  <si>
    <t>航嘉重火力AX850P黑(ATX3.1)</t>
  </si>
  <si>
    <t>航嘉重火力AX850P白(ATX3.1)</t>
  </si>
  <si>
    <t>航嘉重火力AX850G三叉戟 白</t>
  </si>
  <si>
    <t>航嘉MVP P1600X</t>
  </si>
  <si>
    <t>航嘉MVP P1000黑色</t>
  </si>
  <si>
    <t>航嘉MVP P1000白色</t>
  </si>
  <si>
    <t>航嘉MVP K850黑色（3.1）</t>
  </si>
  <si>
    <t>航嘉MVP K850白色（3.1）</t>
  </si>
  <si>
    <t>航嘉MVP K750黑色（3.1）</t>
  </si>
  <si>
    <t>航嘉MVP K750白色（3.1）</t>
  </si>
  <si>
    <t>航嘉MX850P 黑色</t>
  </si>
  <si>
    <t>航嘉GX1000 金牌全模黑色</t>
  </si>
  <si>
    <t>航嘉GX850金牌全模黑色</t>
  </si>
  <si>
    <t>航嘉GX850金牌全模白色</t>
  </si>
  <si>
    <t>航嘉GX750金牌全模黑色</t>
  </si>
  <si>
    <t>航嘉GX750金牌全模白色</t>
  </si>
  <si>
    <t>航嘉GX650金牌全模黑色</t>
  </si>
  <si>
    <t>航嘉GX650金牌全模白色</t>
  </si>
  <si>
    <t>航嘉GX800XM白色</t>
  </si>
  <si>
    <t>航嘉GX700 X 全模组</t>
  </si>
  <si>
    <t>航嘉GX700X</t>
  </si>
  <si>
    <t>航嘉GX850 PRO</t>
  </si>
  <si>
    <t>航嘉GX750 PRO</t>
  </si>
  <si>
    <t>航嘉GX800PRO</t>
  </si>
  <si>
    <t>航嘉战鹰800C</t>
  </si>
  <si>
    <t>航嘉战鹰750C</t>
  </si>
  <si>
    <t>航嘉SUPER600</t>
  </si>
  <si>
    <t>航嘉SUPER500</t>
  </si>
  <si>
    <t>航嘉GS400 plus</t>
  </si>
  <si>
    <t>航嘉ECO500 黑</t>
  </si>
  <si>
    <t>航嘉ECO500 白</t>
  </si>
  <si>
    <t>追风者REVOLT 2200W白金全模组ATX3.1服务器工作站电源</t>
  </si>
  <si>
    <t>追风者Revolt SFX 850W白金全模组ATX3.0</t>
  </si>
  <si>
    <t>追风者AMP GH 1200W 白金全模组ATX3.1蟒纹线黑色</t>
  </si>
  <si>
    <t>追风者AMP GH 1200W 白金全模组ATX3.1蟒纹线白色</t>
  </si>
  <si>
    <t>追风者AMP GH 1000W 白金全模组ATX3.1蟒纹线黑色</t>
  </si>
  <si>
    <t>追风者AMP GH 1000W 白金全模组ATX3.1蟒纹线白色</t>
  </si>
  <si>
    <t>追风者AMP GH 850W 金牌全模组ATX3.1蟒纹线黑色</t>
  </si>
  <si>
    <t>追风者AMP GH 850W 金牌全模组ATX3.1蟒纹线白色</t>
  </si>
  <si>
    <t>追风者AMP GH 750W 金牌全模组ATX3.1蟒纹线黑色</t>
  </si>
  <si>
    <t>追风者AMP GH 750W 金牌全模组ATX3.1蟒纹线白色</t>
  </si>
  <si>
    <t>追风者AMP GH 650W 金牌全模组ATX3.1蟒纹线黑色</t>
  </si>
  <si>
    <t>追风者AMP GH 650W 金牌全模组ATX3.1蟒纹线白色</t>
  </si>
  <si>
    <t>追风者AMP GH 750W金牌全模组ATX3.1蟒纹线黑色青春版</t>
  </si>
  <si>
    <t>追风者AMP GH 750W金牌全模组ATX3.1蟒纹线白色青春版</t>
  </si>
  <si>
    <t>追风者AMP BH 650W铜牌直出ATX3.1蟒纹线 黑色 工包</t>
  </si>
  <si>
    <t>追风者AMP BH 650W铜牌直出ATX3.1蟒纹线 白色 工包</t>
  </si>
  <si>
    <t>追风者AMP BH 750W铜牌直出ATX3.1蟒纹线 黑色 工包</t>
  </si>
  <si>
    <t>追风者AMP BH 750W铜牌直出ATX3.1蟒纹线 白色 工包</t>
  </si>
  <si>
    <t>追风者AMP BH 650W铜牌直出ATX3.1蟒纹线 黑色</t>
  </si>
  <si>
    <t>追风者AMP BH 650W铜牌直出ATX3.1蟒纹线 白色</t>
  </si>
  <si>
    <t>追风者AMP BH 750W铜牌直出ATX3.1蟒纹线 黑色</t>
  </si>
  <si>
    <t>追风者AMP BH 750W铜牌直出ATX3.1蟒纹线 白色</t>
  </si>
  <si>
    <t>追风者AMP BH 850W铜牌直出ATX3.1蟒纹线 黑色</t>
  </si>
  <si>
    <t>追风者AMP BH 850W铜牌直出ATX3.1蟒纹线 白色</t>
  </si>
  <si>
    <t>海韵Focus GX-1000 2024</t>
  </si>
  <si>
    <t>海韵Focus GX-850 2024</t>
  </si>
  <si>
    <t>海韵CORE GX-850 2024</t>
  </si>
  <si>
    <t>海韵CORE GX-750 2024</t>
  </si>
  <si>
    <t>TT TR2 500(400W)</t>
  </si>
  <si>
    <t>TT TR2 600(500W)</t>
  </si>
  <si>
    <t>TT TR2S 600白牌直出(600W)</t>
  </si>
  <si>
    <t>TT TR2 S650 白牌 直出(650W)</t>
  </si>
  <si>
    <r>
      <rPr>
        <sz val="10"/>
        <color rgb="FF000000"/>
        <rFont val="Microsoft YaHei"/>
        <charset val="134"/>
      </rPr>
      <t>TT 斗龙 白牌 直出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工包 (750W)</t>
    </r>
  </si>
  <si>
    <t>TT 途腾600（500W）工包</t>
  </si>
  <si>
    <t>TT 途腾700S（600W）工包</t>
  </si>
  <si>
    <t>TT 途腾800S（700W）工包</t>
  </si>
  <si>
    <t>TT 途腾900S（800W）工包</t>
  </si>
  <si>
    <t>TT GE850金牌（850W）黑色 工包</t>
  </si>
  <si>
    <t>TT GE850金牌（850W）白色 盒包</t>
  </si>
  <si>
    <r>
      <rPr>
        <sz val="10"/>
        <color rgb="FF000000"/>
        <rFont val="Microsoft YaHei"/>
        <charset val="134"/>
      </rPr>
      <t>先马 刺客430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（300W）</t>
    </r>
  </si>
  <si>
    <r>
      <rPr>
        <sz val="10"/>
        <color rgb="FF000000"/>
        <rFont val="Microsoft YaHei"/>
        <charset val="134"/>
      </rPr>
      <t>先马 领航550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（300W）</t>
    </r>
  </si>
  <si>
    <r>
      <rPr>
        <sz val="10"/>
        <color rgb="FF000000"/>
        <rFont val="Microsoft YaHei"/>
        <charset val="134"/>
      </rPr>
      <t>先马 刺客650 黑色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（500W）</t>
    </r>
  </si>
  <si>
    <r>
      <rPr>
        <sz val="10"/>
        <color rgb="FF000000"/>
        <rFont val="Microsoft YaHei"/>
        <charset val="134"/>
      </rPr>
      <t>先马 刺客650 白色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（500W）</t>
    </r>
  </si>
  <si>
    <r>
      <rPr>
        <sz val="10"/>
        <color rgb="FF000000"/>
        <rFont val="Microsoft YaHei"/>
        <charset val="134"/>
      </rPr>
      <t>先马 坦克635 黑色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（500W）</t>
    </r>
  </si>
  <si>
    <r>
      <rPr>
        <sz val="10"/>
        <color rgb="FF000000"/>
        <rFont val="Microsoft YaHei"/>
        <charset val="134"/>
      </rPr>
      <t>先马 坦克635 白色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（500W）</t>
    </r>
  </si>
  <si>
    <r>
      <rPr>
        <sz val="10"/>
        <color rgb="FF000000"/>
        <rFont val="Microsoft YaHei"/>
        <charset val="134"/>
      </rPr>
      <t>先马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500P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金牌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（500W）</t>
    </r>
  </si>
  <si>
    <r>
      <rPr>
        <sz val="10"/>
        <color rgb="FF000000"/>
        <rFont val="Microsoft YaHei"/>
        <charset val="134"/>
      </rPr>
      <t>先马 刺客800 黑色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（650W）</t>
    </r>
  </si>
  <si>
    <r>
      <rPr>
        <sz val="10"/>
        <color rgb="FF000000"/>
        <rFont val="Microsoft YaHei"/>
        <charset val="134"/>
      </rPr>
      <t>先马 刺客800 白色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（650W）</t>
    </r>
  </si>
  <si>
    <r>
      <rPr>
        <sz val="10"/>
        <color rgb="FF000000"/>
        <rFont val="Microsoft YaHei"/>
        <charset val="134"/>
      </rPr>
      <t>先马 朱雀650 黑色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（650W） 白牌</t>
    </r>
  </si>
  <si>
    <r>
      <rPr>
        <sz val="10"/>
        <color rgb="FF000000"/>
        <rFont val="Microsoft YaHei"/>
        <charset val="134"/>
      </rPr>
      <t>先马 朱雀650 白色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（650W） 白牌</t>
    </r>
  </si>
  <si>
    <r>
      <rPr>
        <sz val="10"/>
        <color rgb="FF000000"/>
        <rFont val="Microsoft YaHei"/>
        <charset val="134"/>
      </rPr>
      <t>先马 坦克835 黑色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（700W）</t>
    </r>
  </si>
  <si>
    <r>
      <rPr>
        <sz val="10"/>
        <color rgb="FF000000"/>
        <rFont val="Microsoft YaHei"/>
        <charset val="134"/>
      </rPr>
      <t>先马 坦克835 白色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（700W）</t>
    </r>
  </si>
  <si>
    <t>赢派 铠甲650 （350W）黑色</t>
  </si>
  <si>
    <t>赢派 铠甲750 （450W）黑色</t>
  </si>
  <si>
    <t>赢派 铠甲850 （550W）黑色</t>
  </si>
  <si>
    <t>赢派 铠甲850 （550W）白色</t>
  </si>
  <si>
    <t>赢派 铠甲900 （600W）黑色 双路</t>
  </si>
  <si>
    <t>赢派 铠甲900 （600W）白色 双路</t>
  </si>
  <si>
    <t>赢派 铠甲930 （700W）黑色</t>
  </si>
  <si>
    <t>赢派 冷锋1000 （850W）黑色 全模</t>
  </si>
  <si>
    <t>爱国者 YOGO450 （300W）</t>
  </si>
  <si>
    <t>爱国者 YOGO550 （400W）</t>
  </si>
  <si>
    <t>爱国者 YOGO650 （500W）黑色</t>
  </si>
  <si>
    <t>爱国者 YOGO650 （500W）白色</t>
  </si>
  <si>
    <t>爱国者 YOGO750 （600W）黑色</t>
  </si>
  <si>
    <t>爱国者 YOGO750 （600W）白色</t>
  </si>
  <si>
    <t>爱国者 YOGO850 （700W）黑色</t>
  </si>
  <si>
    <t>爱国者 YOGO850 （700W）白色</t>
  </si>
  <si>
    <t>宏碁 AC550 （550W）黑色 铜牌 全模</t>
  </si>
  <si>
    <t>宏碁 AC550 （550W）白色 铜牌 全模</t>
  </si>
  <si>
    <t>宏碁 AC650 （650W）黑色 铜牌 全模</t>
  </si>
  <si>
    <t>宏碁 AC650 （650W）白色 铜牌 全模</t>
  </si>
  <si>
    <t>宏碁 AC750 （750W）黑色 铜牌 全模</t>
  </si>
  <si>
    <t>宏碁 AC750 （750W）白色 铜牌 全模</t>
  </si>
  <si>
    <t>宏碁 AC1000（1000W）黑色 金牌 全模</t>
  </si>
  <si>
    <t>宏碁 AC1000（1000W）白色 金牌 全模</t>
  </si>
  <si>
    <t>玄武500K 白牌直出(500W) 黑</t>
  </si>
  <si>
    <t>玄武500K 白牌直出(500W) 白</t>
  </si>
  <si>
    <t>玄武550 V4 铜牌直出(600W) 黑</t>
  </si>
  <si>
    <t>玄武550 V4 铜牌直出(600W) 白</t>
  </si>
  <si>
    <t>玄武650SE 白牌直出(650W) 黑</t>
  </si>
  <si>
    <t>玄武650SE 白牌直出(650W) 白</t>
  </si>
  <si>
    <t>玄武650K 银牌模组(650W) 黑</t>
  </si>
  <si>
    <t>玄武650K 银牌模组(650W) 白</t>
  </si>
  <si>
    <t>玄武850SE 铜牌直出(850W) 黑</t>
  </si>
  <si>
    <t>玄武850SE 铜牌直出(850W) 白</t>
  </si>
  <si>
    <t>玄武850K 银牌模组(850W) 黑</t>
  </si>
  <si>
    <t>玄武850K 银牌模组(850W) 白</t>
  </si>
  <si>
    <t>安耐美白金全模双子星EGN1200 黑色ATX12VO &amp; ATX3.1双模式/全日系电容/双滚珠风扇/二代逆转弹尘/压纹线/超能电源NO.3现货</t>
  </si>
  <si>
    <t>安耐美白金冰核全模PX1200 黑色ATX3.1/全日系电容/双滚珠风扇/二代逆转弹尘/超能榜NO.1现货</t>
  </si>
  <si>
    <t>安耐美白金冰核全模PX1000 黑色ATX3.1/全日系电容/双滚珠风扇/二代逆转弹尘/超能榜NO.1订货</t>
  </si>
  <si>
    <t>安耐美白金冰核全模PX850 黑色ATX3.1/全日系电容/双滚珠风扇/二代逆转弹尘/超能榜NO.1订货</t>
  </si>
  <si>
    <t>安耐美白金竞幅全模PK1000 白色ATX3.1/全日系电容/FDB风扇/80+&amp;PPLP/超能榜NO.7现货</t>
  </si>
  <si>
    <t>安耐美白金竞幅全模PK850 白色ATX3.1/全日系电容/FDB风扇/80+&amp;PPLP/超能榜NO.7现货</t>
  </si>
  <si>
    <t>安耐美白金竞幅全模PH1000 黑色ATX3.1/全日系电容/FDB风扇/80PLUS白金认证现货</t>
  </si>
  <si>
    <t>安耐美白金竞幅全模PH850 黑色ATX3.1/全日系电容/FDB风扇/80PLUS白金认证现货</t>
  </si>
  <si>
    <t>安耐美金竞幅模组GM1000 黑色ATX3.1/双金牌/全日系电容/压纹线/FDB风扇/全电压订货</t>
  </si>
  <si>
    <t>安耐美金竞幅模组GM850 白色ATX3.1/双金牌/全日系电容/压纹线/FDB风扇/全电压现货</t>
  </si>
  <si>
    <t>安耐美金竞幅模组GM750 白色ATX3.1/双金牌/全日系电容/压纹线/FDB风扇/全电压现货</t>
  </si>
  <si>
    <t>安耐美金竞幅模组GM650 白色ATX3.1/双金牌/全日系电容/压纹线/FDB风扇/全电压现货</t>
  </si>
  <si>
    <t>安耐美金竞幅模组GS850 黑色ATX3.1/全日系电容/80PLUS/压纹线/液压风扇/全电压</t>
  </si>
  <si>
    <t>安耐美金竞幅模组GS750 黑色ATX3.1/全日系电容/80PLUS/压纹线/液压风扇/全电压</t>
  </si>
  <si>
    <t>安耐美金竞幅模组GS650 黑色ATX3.1/全日系电容/80PLUS/压纹线/液压风扇/全电压现货</t>
  </si>
  <si>
    <t>安耐美金竞幅模组RT850 V3 黑色ATX3.1/全日系电容/80PLUS/压纹线/液压风扇/全电压现货</t>
  </si>
  <si>
    <t>安耐美金竞幅直出GH750 黑色ATX3.1/全日系电容/温控风扇/扁平线/全电压现货</t>
  </si>
  <si>
    <t>安耐美铜竞蝠直出GH650 黑色全日系电容/温控风扇/扁平线/全电压现货</t>
  </si>
  <si>
    <t>安耐美铜竞蝠直出BN850 黑色全日系电容/DC-DC/压纹线/PCI-E5.0现货</t>
  </si>
  <si>
    <t>安耐美铜竞蝠直出BN750 黑色全日系电容/DC-DC/压纹线/PCI-E5.0现货</t>
  </si>
  <si>
    <t>安耐美铜竞蝠直出BN650 白色全日系电容/DC-DC/压纹线现货</t>
  </si>
  <si>
    <t>安耐美白竞蝠直出BN650 黑色全日系电容/DC-DC/压纹线现货</t>
  </si>
  <si>
    <t>安耐美白竞蝠直出SN750 黑色工包/日系主电容/压纹线/PCIE5.0现货</t>
  </si>
  <si>
    <t>安耐美白竞蝠直出SN650 白色工包/日系主电容/压纹线</t>
  </si>
  <si>
    <t>安耐美静蝠蝠直出SN650 黑色工包/日系主电容/压纹线</t>
  </si>
  <si>
    <t>安耐美静蝠蝠直出A750 黑色工包/日系主电容/压纹线</t>
  </si>
  <si>
    <t>安耐美静蝠蝠直出A650 黑色工包/日系主电容/压纹线现货</t>
  </si>
  <si>
    <t>安耐美静蝠蝠直出A550 白色工包/日系主电容/压纹线</t>
  </si>
  <si>
    <t>视界S1 黑 无立柱</t>
  </si>
  <si>
    <t>视界S1 白 无立柱</t>
  </si>
  <si>
    <t>视界S3 白 无立柱</t>
  </si>
  <si>
    <t>视界S5 黑 无立柱</t>
  </si>
  <si>
    <t>视界S5 白 无立柱</t>
  </si>
  <si>
    <t>视界S1mini 黑 无立柱</t>
  </si>
  <si>
    <t>视界S1mini 白 无立柱</t>
  </si>
  <si>
    <t>方舟360黑</t>
  </si>
  <si>
    <t>方舟360白</t>
  </si>
  <si>
    <t>小映像黑</t>
  </si>
  <si>
    <t>小映像白</t>
  </si>
  <si>
    <t>黑洞X</t>
  </si>
  <si>
    <t>黑洞PRO</t>
  </si>
  <si>
    <t>黑洞7</t>
  </si>
  <si>
    <t>撒哈拉星空白</t>
  </si>
  <si>
    <t>撒哈拉星空黑</t>
  </si>
  <si>
    <t>爱国者星璨 辰 屏显 黑色 新品</t>
  </si>
  <si>
    <t>爱国者星璨 辰 屏显 白色 新品</t>
  </si>
  <si>
    <t>爱国者星粲 大岚 黑色</t>
  </si>
  <si>
    <t>爱国者星粲 大岚 白色</t>
  </si>
  <si>
    <t>爱国者扶摇千里 壹号 黑色</t>
  </si>
  <si>
    <t>爱国者星粲 岚屏显版 黑色</t>
  </si>
  <si>
    <t>爱国者星粲 岚屏显版 白色</t>
  </si>
  <si>
    <t>爱国者星粲 岚 黑色</t>
  </si>
  <si>
    <t>爱国者星粲 岚 白色</t>
  </si>
  <si>
    <t>爱国者扶摇千里 壹号 白色</t>
  </si>
  <si>
    <t>爱国者星粲 小岚屏显版 黑色</t>
  </si>
  <si>
    <t>爱国者星粲 小岚屏显版 白色</t>
  </si>
  <si>
    <t>爱国者星粲 小岚 黑色</t>
  </si>
  <si>
    <t>爱国者星粲 小岚 白色</t>
  </si>
  <si>
    <t>爱国者F90 黑色 侧透</t>
  </si>
  <si>
    <t>爱国者W60 黑色</t>
  </si>
  <si>
    <t>爱国者W60 白色</t>
  </si>
  <si>
    <t>爱国者星粲 岚SE 黑色</t>
  </si>
  <si>
    <t>爱国者星粲 岚SE 白色</t>
  </si>
  <si>
    <t>爱国者V15 USB3.0版</t>
  </si>
  <si>
    <t>爱国者G10 黑色 海景房</t>
  </si>
  <si>
    <t>爱国者G10 白色 海景房</t>
  </si>
  <si>
    <t>爱国者A15 黑色 侧透</t>
  </si>
  <si>
    <t>爱国者V13 黑色</t>
  </si>
  <si>
    <t>爱国者V13 白色</t>
  </si>
  <si>
    <t>爱国者星璨 辰AIR 黑</t>
  </si>
  <si>
    <t>爱国者星璨 辰AIR 白</t>
  </si>
  <si>
    <t>航嘉MVP Caesar 凯撒</t>
  </si>
  <si>
    <t>航嘉VS970满天星 白色</t>
  </si>
  <si>
    <t>航嘉S970 暴风雪MAX 冰刃版 黑</t>
  </si>
  <si>
    <t>航嘉S970 暴风雪MAX 冰刃版 白</t>
  </si>
  <si>
    <t>航嘉F820 风吟黑色</t>
  </si>
  <si>
    <t>航嘉S960暴风雪x 黑 全景版</t>
  </si>
  <si>
    <t>航嘉S960暴风雪x 白 全景版</t>
  </si>
  <si>
    <t>航嘉S960V2 暴风雪X 黑色</t>
  </si>
  <si>
    <t>航嘉S960V2 暴风雪X 白色</t>
  </si>
  <si>
    <t>航嘉GX760S Pro超级堡垒 黑色(曲面玻璃）</t>
  </si>
  <si>
    <t>航嘉GX760S Pro超级堡垒 白色(曲面玻璃）</t>
  </si>
  <si>
    <t>航嘉GX760S 雷霆堡垒 白色</t>
  </si>
  <si>
    <t>航嘉S720丘比特 白</t>
  </si>
  <si>
    <t>航嘉GX760V 魅影白</t>
  </si>
  <si>
    <t>航嘉GX750A掠夺者 黑</t>
  </si>
  <si>
    <t>航嘉GX750A掠夺者 白</t>
  </si>
  <si>
    <t>航嘉GX750S掠夺者 黑</t>
  </si>
  <si>
    <t>航嘉GX750S掠夺者 白</t>
  </si>
  <si>
    <t>航嘉BU550不简单</t>
  </si>
  <si>
    <t>航嘉A320G游匣黑色(网孔侧板)</t>
  </si>
  <si>
    <t>航嘉A320G游匣白色(网孔侧板)</t>
  </si>
  <si>
    <t>航嘉G60黑色</t>
  </si>
  <si>
    <t>航嘉G60白色</t>
  </si>
  <si>
    <t>航嘉帕斯卡Pa800黑色</t>
  </si>
  <si>
    <t>航嘉帕斯卡Pa800白色</t>
  </si>
  <si>
    <t>航嘉G63 黑色战戟</t>
  </si>
  <si>
    <t>航嘉G63 白色战戟</t>
  </si>
  <si>
    <t>航嘉G63 MINI 黑色 小战戟</t>
  </si>
  <si>
    <t>航嘉G63 MINI 白色 小战戟</t>
  </si>
  <si>
    <t>航嘉BU450 大英雄</t>
  </si>
  <si>
    <t>航嘉Alphaα阿尔法 MAX</t>
  </si>
  <si>
    <t>航嘉Alphaα阿尔法 5000</t>
  </si>
  <si>
    <t>航嘉GS450S 黑色</t>
  </si>
  <si>
    <t>航嘉BU526好利来</t>
  </si>
  <si>
    <t>航嘉赛亚人S3黑色</t>
  </si>
  <si>
    <t>玩嘉天幕 黑 双曲面海景房</t>
  </si>
  <si>
    <t>玩嘉天幕 白 双曲面海景房</t>
  </si>
  <si>
    <t>玩嘉天幕mini 黑 双曲面海景房</t>
  </si>
  <si>
    <t>玩嘉天幕mini 白 双曲面海景房</t>
  </si>
  <si>
    <t>玩嘉天幕PLUS 黑色</t>
  </si>
  <si>
    <t>玩嘉天幕PLUS 白色</t>
  </si>
  <si>
    <t>玩嘉罗宾III 粉色</t>
  </si>
  <si>
    <t>玩嘉罗宾III 白色</t>
  </si>
  <si>
    <t>玩嘉罗宾III 黑色</t>
  </si>
  <si>
    <t>玩嘉玄武PRO 黑色</t>
  </si>
  <si>
    <t>玩嘉玄武PRO 白色</t>
  </si>
  <si>
    <t>玩嘉孤勇者 黑 升级版</t>
  </si>
  <si>
    <t>玩嘉孤勇者 白 升级版</t>
  </si>
  <si>
    <t>玩嘉孤勇者mini 黑色</t>
  </si>
  <si>
    <t>玩嘉孤勇者mini 白色</t>
  </si>
  <si>
    <t>玩嘉罗宾海景房 黑色</t>
  </si>
  <si>
    <t>玩嘉罗宾海景房 白色</t>
  </si>
  <si>
    <t>玩嘉绝尘玩家 黑色</t>
  </si>
  <si>
    <t>玩嘉绝尘玩家 白色</t>
  </si>
  <si>
    <t>瓦尔基里VK03LITE 黑色</t>
  </si>
  <si>
    <t>瓦尔基里VK03LITE 白色</t>
  </si>
  <si>
    <t>瓦尔基里VK03 黑色</t>
  </si>
  <si>
    <t>瓦尔基里VK03 白色</t>
  </si>
  <si>
    <t>瓦尔基里VK03M 黑色</t>
  </si>
  <si>
    <t>瓦尔基里VK03M 白色</t>
  </si>
  <si>
    <t>瓦尔基里 VK02 青春版 黑色</t>
  </si>
  <si>
    <t>瓦尔基里 VK02 青春版 白色</t>
  </si>
  <si>
    <t>瓦尔基里 VK02 普通版 黑色 带副屏</t>
  </si>
  <si>
    <t>瓦尔基里 VK02 普通版 白色 带副屏</t>
  </si>
  <si>
    <t>瓦尔基里 VK02 豪华版 黑色 带副屏</t>
  </si>
  <si>
    <t>瓦尔基里 VK02 豪华版 白色 带副屏</t>
  </si>
  <si>
    <t>乔思伯C6黑色</t>
  </si>
  <si>
    <t>乔思伯C6白色</t>
  </si>
  <si>
    <t>乔思伯C6提手版黑色</t>
  </si>
  <si>
    <t>乔思伯C6MAX黑色</t>
  </si>
  <si>
    <t>乔思伯C6MAX白色</t>
  </si>
  <si>
    <t>乔思伯UMX3粉色</t>
  </si>
  <si>
    <t>乔思伯TK0黑色/白色</t>
  </si>
  <si>
    <t>乔思伯T6</t>
  </si>
  <si>
    <t>乔思伯T7</t>
  </si>
  <si>
    <t>乔思伯D400黑色</t>
  </si>
  <si>
    <t>乔思伯D400白色</t>
  </si>
  <si>
    <t>乔思伯D400钛灰色</t>
  </si>
  <si>
    <r>
      <rPr>
        <sz val="10"/>
        <color rgb="FF000000"/>
        <rFont val="Microsoft YaHei"/>
        <charset val="134"/>
      </rPr>
      <t>乔思伯BO400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热销机箱</t>
    </r>
  </si>
  <si>
    <r>
      <rPr>
        <sz val="10"/>
        <color rgb="FF000000"/>
        <rFont val="Microsoft YaHei"/>
        <charset val="134"/>
      </rPr>
      <t>乔思伯BO400CG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热销机箱</t>
    </r>
  </si>
  <si>
    <t>乔思伯X400钛灰</t>
  </si>
  <si>
    <t>乔思伯X400白色</t>
  </si>
  <si>
    <t>乔思伯X400PRO</t>
  </si>
  <si>
    <t>乔思伯MOD4粉色</t>
  </si>
  <si>
    <t>乔思伯V10全铝不透 （ITX主板）</t>
  </si>
  <si>
    <t>乔思伯T8PLUS银色/黑色（ITX主板）</t>
  </si>
  <si>
    <t>乔思伯D31标准版黑色</t>
  </si>
  <si>
    <t>乔思伯D31标准版白色</t>
  </si>
  <si>
    <t>乔思伯D31MESH黑色</t>
  </si>
  <si>
    <t>乔思伯D31MESH白色</t>
  </si>
  <si>
    <t>乔思伯D41标准版黑色/白色</t>
  </si>
  <si>
    <t>乔思伯D32 STD黑色</t>
  </si>
  <si>
    <t>乔思伯D32 STD白色</t>
  </si>
  <si>
    <t>乔思伯D32 PRO 黑色</t>
  </si>
  <si>
    <t>乔思伯D32 PRO 白色</t>
  </si>
  <si>
    <t>乔思伯V8 ITX机箱</t>
  </si>
  <si>
    <r>
      <rPr>
        <sz val="10"/>
        <color rgb="FF000000"/>
        <rFont val="Microsoft YaHei"/>
        <charset val="134"/>
      </rPr>
      <t>乔思伯D301海景房 MATX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白色</t>
    </r>
  </si>
  <si>
    <t>乔思伯D300鱼缸海景房 M-ATX 黑色</t>
  </si>
  <si>
    <t>乔思伯D300鱼缸海景房 M-ATX白色</t>
  </si>
  <si>
    <r>
      <rPr>
        <sz val="10"/>
        <color rgb="FF000000"/>
        <rFont val="Microsoft YaHei"/>
        <charset val="134"/>
      </rPr>
      <t>乔思伯D400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</si>
  <si>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乔思伯D400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白色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</si>
  <si>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乔思伯Z20 黑色/白色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20升提手机箱</t>
    </r>
  </si>
  <si>
    <r>
      <rPr>
        <sz val="10"/>
        <color rgb="FF000000"/>
        <rFont val="Microsoft YaHei"/>
        <charset val="134"/>
      </rPr>
      <t>乔思伯Z20 黑橙/白粉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20升提手机箱</t>
    </r>
  </si>
  <si>
    <r>
      <rPr>
        <sz val="10"/>
        <color rgb="FF000000"/>
        <rFont val="Microsoft YaHei"/>
        <charset val="134"/>
      </rPr>
      <t>乔思伯TK3 黑色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ATX</t>
    </r>
  </si>
  <si>
    <r>
      <rPr>
        <sz val="10"/>
        <color rgb="FF000000"/>
        <rFont val="Microsoft YaHei"/>
        <charset val="134"/>
      </rPr>
      <t>乔思伯TK3 白色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ATX</t>
    </r>
  </si>
  <si>
    <r>
      <rPr>
        <sz val="10"/>
        <color rgb="FF000000"/>
        <rFont val="Microsoft YaHei"/>
        <charset val="134"/>
      </rPr>
      <t>乔思伯TK2 黑色/白色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ATX</t>
    </r>
  </si>
  <si>
    <r>
      <rPr>
        <sz val="10"/>
        <color rgb="FF000000"/>
        <rFont val="Microsoft YaHei"/>
        <charset val="134"/>
      </rPr>
      <t>乔思伯TK1 黑色/白色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MATX</t>
    </r>
  </si>
  <si>
    <t>乔思伯TK4</t>
  </si>
  <si>
    <t>乔思伯TK5 新款</t>
  </si>
  <si>
    <t>乔思伯D33 黑色 /白色</t>
  </si>
  <si>
    <t>乔思伯D33 黑色木质 /白色木质</t>
  </si>
  <si>
    <t>华硕A01彗星海景房黑M-ATX</t>
  </si>
  <si>
    <t>华硕A01彗星海景房白M-ATX</t>
  </si>
  <si>
    <t>华硕A21黑色</t>
  </si>
  <si>
    <t>华硕A21白色</t>
  </si>
  <si>
    <t>华硕A31览界白</t>
  </si>
  <si>
    <t>华硕A03海王星EVO海景房黑色</t>
  </si>
  <si>
    <t>华硕A03海王星EVO海景房白色</t>
  </si>
  <si>
    <t>华硕A32海王星海景房黑</t>
  </si>
  <si>
    <t>华硕A32海王星海景房白</t>
  </si>
  <si>
    <t>华硕A32海王星海景房黑Type-C</t>
  </si>
  <si>
    <t>华硕A33海王星海景房白Type-C</t>
  </si>
  <si>
    <t>华硕AP202灵光岛曲面机箱</t>
  </si>
  <si>
    <t>华硕AP202灵光岛曲面机箱（白色）</t>
  </si>
  <si>
    <t>华硕GT502弹药库（黑色）</t>
  </si>
  <si>
    <t>华硕GT502弹药库（白色）</t>
  </si>
  <si>
    <t>华硕GT502弹药库无界版（无立柱黑色）</t>
  </si>
  <si>
    <t>华硕GT502弹药库无界版（无立柱白色）</t>
  </si>
  <si>
    <t>华硕PA401 木艺版</t>
  </si>
  <si>
    <t>华硕PA401 燕麦白 MESH</t>
  </si>
  <si>
    <t>华硕PA602创意国度</t>
  </si>
  <si>
    <t>华硕PA602创意国度木艺版</t>
  </si>
  <si>
    <t>华硕PA602创意国度木艺铁韵版</t>
  </si>
  <si>
    <t>华硕PA602创意国度胡桃木艺版</t>
  </si>
  <si>
    <t>华硕PA602创意国度木艺 限定版</t>
  </si>
  <si>
    <t>华硕GR801幻世神白色</t>
  </si>
  <si>
    <t>华硕GR801幻世神黑色</t>
  </si>
  <si>
    <t>华硕GR701创世神白色</t>
  </si>
  <si>
    <t>华硕GR701创世神黑色</t>
  </si>
  <si>
    <t>华硕GX601黑色</t>
  </si>
  <si>
    <t>华硕GX601 白色</t>
  </si>
  <si>
    <t>华硕GX601二代黑色</t>
  </si>
  <si>
    <t>华硕GX601 二代白色</t>
  </si>
  <si>
    <t>★ 包豪斯011Dminiv2-黑 （无风扇）</t>
  </si>
  <si>
    <t>★ 包豪斯011Dminiv2-白 （无风扇）</t>
  </si>
  <si>
    <t>★O11 Vision M包豪斯黑</t>
  </si>
  <si>
    <t>420(410)</t>
  </si>
  <si>
    <t>★O11 Vision M包豪斯白</t>
  </si>
  <si>
    <t>460(450)</t>
  </si>
  <si>
    <t>O11 Vision Compact包豪斯黑</t>
  </si>
  <si>
    <t>O11 Vision Compact包豪斯白</t>
  </si>
  <si>
    <t>O11 Vision Compact黑+联力8.8</t>
  </si>
  <si>
    <t>O11 Vision Compact白+联力8.8</t>
  </si>
  <si>
    <t>O11 Vision Compact黑+图灵8.8</t>
  </si>
  <si>
    <t>O11 Vision Compact白+图灵8.8</t>
  </si>
  <si>
    <t>O11 Vision Compact黑+图灵9.2</t>
  </si>
  <si>
    <t>O11 Vision Compact白+图灵9.2</t>
  </si>
  <si>
    <t>O11 Vision Compact黑+炽果9.2</t>
  </si>
  <si>
    <t>O11 Vision Compact白+炽果9.2</t>
  </si>
  <si>
    <t>包豪斯EVO全视版黑</t>
  </si>
  <si>
    <t>包豪斯EVO全视版白</t>
  </si>
  <si>
    <t>★ 包豪斯EVO黑 RGB</t>
  </si>
  <si>
    <t>★ 包豪斯EVO白 RGB</t>
  </si>
  <si>
    <t>★鬼斧217机箱INF无限镜版-黑</t>
  </si>
  <si>
    <t>★鬼斧217机箱INF无限镜版-白</t>
  </si>
  <si>
    <t>联力鬼斧217黑木纹</t>
  </si>
  <si>
    <t>联力鬼斧217白木纹</t>
  </si>
  <si>
    <t>★联力V150黑</t>
  </si>
  <si>
    <t>★联力215白 (KCQC)36</t>
  </si>
  <si>
    <t>★鬼斧L206黑 (KCQC)33</t>
  </si>
  <si>
    <t>★ 联力飒01黑(KCQC)44</t>
  </si>
  <si>
    <t>490（活动460）</t>
  </si>
  <si>
    <t>★ 联力飒01白(KCQC)5</t>
  </si>
  <si>
    <t>490（活动 460）</t>
  </si>
  <si>
    <t>联力216防尘网 (KCQC)12</t>
  </si>
  <si>
    <t>联力锋翼V100黑</t>
  </si>
  <si>
    <t>联力锋翼V100白</t>
  </si>
  <si>
    <t>联力VG4 5.0显卡支架+线 黑色</t>
  </si>
  <si>
    <t>联力VG4 5.0显卡支架+线 白色</t>
  </si>
  <si>
    <t>联力A4-h2o</t>
  </si>
  <si>
    <t>联力A3W白</t>
  </si>
  <si>
    <r>
      <rPr>
        <sz val="10"/>
        <color rgb="FF000000"/>
        <rFont val="Microsoft YaHei"/>
        <charset val="134"/>
      </rPr>
      <t>联力A3 WD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木头板白</t>
    </r>
  </si>
  <si>
    <r>
      <rPr>
        <sz val="10"/>
        <color rgb="FF000000"/>
        <rFont val="Microsoft YaHei"/>
        <charset val="134"/>
      </rPr>
      <t>★联力A3 WD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木头板黑</t>
    </r>
  </si>
  <si>
    <r>
      <rPr>
        <sz val="10"/>
        <color rgb="FF000000"/>
        <rFont val="Microsoft YaHei"/>
        <charset val="134"/>
      </rPr>
      <t>联力A3 WD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木头板白 侧透</t>
    </r>
  </si>
  <si>
    <r>
      <rPr>
        <sz val="10"/>
        <color rgb="FF000000"/>
        <rFont val="Microsoft YaHei"/>
        <charset val="134"/>
      </rPr>
      <t>联力A3 WD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木头板黑 侧透</t>
    </r>
  </si>
  <si>
    <t>追风者视界之窗EVOLV X2 MATRIX像素版 黑色</t>
  </si>
  <si>
    <t>追风者视界之窗EVOLV X2 MATRIX像素版 白色</t>
  </si>
  <si>
    <t>追风者视界之窗EVOLV X2 黑色</t>
  </si>
  <si>
    <t>追风者视界之窗EVOLV X2 白色</t>
  </si>
  <si>
    <t>追风者EVOLV 视界之窗S2 无风扇标准版 黑色</t>
  </si>
  <si>
    <t>追风者EVOLV S2 视界之窗 豪华版黑色</t>
  </si>
  <si>
    <r>
      <rPr>
        <sz val="10"/>
        <color rgb="FF000000"/>
        <rFont val="Microsoft YaHei"/>
        <charset val="134"/>
      </rPr>
      <t>追风者XT M3小旋风 M-ATX风道机箱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黑色侧透</t>
    </r>
  </si>
  <si>
    <t>追风者XT M3小旋风 M-ATX风道机箱 白色侧透</t>
  </si>
  <si>
    <t>追风者XT M3小旋风 M-ATX风道机箱 黑色不侧透</t>
  </si>
  <si>
    <t>追风者XT V3小清风 M-ATX桌面海景房机箱 黑色</t>
  </si>
  <si>
    <t>追风者XT V3小清风 M-ATX桌面海景房机箱 白色</t>
  </si>
  <si>
    <t>追风者G370ATG豪华侧透版本黑色 标配120mm ARGB风扇*3</t>
  </si>
  <si>
    <t>追风者G370AC不侧透服务器机箱</t>
  </si>
  <si>
    <t>追风者G400A豪华版黑色 配M25G2-140 ARGB风扇*4把</t>
  </si>
  <si>
    <t>追风者G400A豪华版白色 配M25G2-140 ARGB风扇*4把</t>
  </si>
  <si>
    <t>追风者G400A定制款黑色 配M25-140无光风扇*3</t>
  </si>
  <si>
    <t>追风者G400A定制款白色 配M25-140ARGB白色风扇*3</t>
  </si>
  <si>
    <t>追风者G400A无风扇标准版黑色【前面板只能安装14CM风扇】</t>
  </si>
  <si>
    <t>追风者G400A无风扇标准版白色【前面板只能安装14CM风扇】</t>
  </si>
  <si>
    <t>追风者XT523 P2青春版</t>
  </si>
  <si>
    <t>追风者XT523 P1信仰版</t>
  </si>
  <si>
    <t>追风者XT523 PSC静音版</t>
  </si>
  <si>
    <t>追风者XT523 P2 ULTRA豪华版黑色</t>
  </si>
  <si>
    <t>追风者XT523 P2 ULTRA豪华版白色</t>
  </si>
  <si>
    <t>追风者XT523 VIEW V1无立柱海景房黑色</t>
  </si>
  <si>
    <t>追风者XT523 VIEW V1无立柱海景房白色</t>
  </si>
  <si>
    <t>追风者NV9无立柱全视景旗舰海景房黑色</t>
  </si>
  <si>
    <t>追风者NV9无立柱全视景旗舰海景房白色</t>
  </si>
  <si>
    <t>追风者NV7无立柱全视景 海景房黑色</t>
  </si>
  <si>
    <t>追风者NV7无立柱全视景 海景房白色</t>
  </si>
  <si>
    <t>追风者NV5无立柱全视景 海景房黑色</t>
  </si>
  <si>
    <t>追风者NV5无立柱全视景 海景房白色</t>
  </si>
  <si>
    <t>追风者NV5机箱专用ARGB灯条升级套装黑色</t>
  </si>
  <si>
    <t>追风者NV5机箱专用ARGB灯条升级套装白色</t>
  </si>
  <si>
    <t>追风者ENTHOO 916E全塔企业工作站AI服务器机箱</t>
  </si>
  <si>
    <t>追风者PK620PC BK02-XL不侧透工作站服务器机箱</t>
  </si>
  <si>
    <t>追风者PK620PC BK01不侧透服务器机箱</t>
  </si>
  <si>
    <t>追风者614PC 不侧透服务器机箱</t>
  </si>
  <si>
    <t>追风者普力魔MG620Q V2纯白色海景房</t>
  </si>
  <si>
    <t>追风者普力魔MG620QI无限镜白色海景房</t>
  </si>
  <si>
    <t>未知玩家 P80隐藏式手提M-ATX机箱黑色</t>
  </si>
  <si>
    <t>未知玩家 P80隐藏式手提M-ATX机箱白色</t>
  </si>
  <si>
    <t>未知玩家 幻翼数显版本 黑色</t>
  </si>
  <si>
    <t>未知玩家 幻翼数显版本 白色</t>
  </si>
  <si>
    <t>未知玩家 幻翼LCD版本 黑色</t>
  </si>
  <si>
    <t>未知玩家 幻翼LCD版本 白色</t>
  </si>
  <si>
    <t>未知玩家 H6 LCD屏显海景房黑色</t>
  </si>
  <si>
    <t>未知玩家 X300桌面手提机箱黑色</t>
  </si>
  <si>
    <t>未知玩家 X300桌面手提机箱白色</t>
  </si>
  <si>
    <t>未知玩家 X200桌面手提机箱黑色</t>
  </si>
  <si>
    <t>未知玩家 X200桌面手提机箱白色</t>
  </si>
  <si>
    <t>未知玩家 P60玻璃侧透 黑色</t>
  </si>
  <si>
    <t>未知玩家 P60玻璃侧透 白色</t>
  </si>
  <si>
    <t>未知玩家 P60网孔版本 黑色</t>
  </si>
  <si>
    <t>未知玩家 P60网孔版本 白色</t>
  </si>
  <si>
    <t>未知玩家 P40网孔版本 黑色</t>
  </si>
  <si>
    <t>未知玩家 P40网孔版本 白色</t>
  </si>
  <si>
    <t>未知玩家 M1桌面手提机箱黑色</t>
  </si>
  <si>
    <t>未知玩家 M1桌面手提机箱白色</t>
  </si>
  <si>
    <t>未知玩家 X100 PRO桌面手提机箱黑色</t>
  </si>
  <si>
    <t>未知玩家 X100 PRO桌面手提机箱白色</t>
  </si>
  <si>
    <t>未知玩家 X100 桌面手提机箱黑色</t>
  </si>
  <si>
    <t>未知玩家 X100 桌面手提机箱白色</t>
  </si>
  <si>
    <t>动力火车 绝尘侠 V6</t>
  </si>
  <si>
    <t>动力火车 绝尘侠 家悦U2</t>
  </si>
  <si>
    <t>动力火车 绝尘侠 家悦U3</t>
  </si>
  <si>
    <t>动力火车 绝尘侠 优品</t>
  </si>
  <si>
    <t>动力火车 绝尘侠 征途2黑色U2</t>
  </si>
  <si>
    <t>动力火车 绝尘侠 炫影黑色</t>
  </si>
  <si>
    <t>动力火车 绝尘侠 明玥黑色</t>
  </si>
  <si>
    <t>动力火车 绝尘侠 明玥白色</t>
  </si>
  <si>
    <t>动力火车 绝尘侠 暗箭黑色</t>
  </si>
  <si>
    <t>动力火车 绝尘侠 A1白色U3</t>
  </si>
  <si>
    <t>动力火车 绝尘侠 a湃黑色</t>
  </si>
  <si>
    <t>动力火车 绝尘侠 暗剑5黑色</t>
  </si>
  <si>
    <t>动力火车 绝尘侠 暗剑5白色</t>
  </si>
  <si>
    <t>动力火车 绝尘侠 非凡Pro黑色</t>
  </si>
  <si>
    <t>动力火车 绝尘侠 工匠黑色</t>
  </si>
  <si>
    <t>动力火车 绝尘侠 幻影5黑色</t>
  </si>
  <si>
    <t>动力火车 绝尘侠 幻影240黑色</t>
  </si>
  <si>
    <t>动力火车 幻境3 黑色</t>
  </si>
  <si>
    <t>动力火车 幻境3 白色</t>
  </si>
  <si>
    <t>动力火车 极光 黑色</t>
  </si>
  <si>
    <t>动力火车 极光 白色</t>
  </si>
  <si>
    <t>动力火车 光遇 黑色</t>
  </si>
  <si>
    <t>动力火车 光遇 白色</t>
  </si>
  <si>
    <t>动力火车 刀锋360黑色</t>
  </si>
  <si>
    <t>动力火车 传奇3</t>
  </si>
  <si>
    <t>动力火车 甄界G1</t>
  </si>
  <si>
    <t>动力火车 甄界G2</t>
  </si>
  <si>
    <t>动力火车 甄界G3</t>
  </si>
  <si>
    <t>动力火车 未来5</t>
  </si>
  <si>
    <t>动力火车泰坦</t>
  </si>
  <si>
    <t>动力火车 X3</t>
  </si>
  <si>
    <t>动力火车 仰望黑色</t>
  </si>
  <si>
    <t>动力火车 征服者U2黑色</t>
  </si>
  <si>
    <t>动力火车 征服者U3黑色</t>
  </si>
  <si>
    <t>动力火车 征服者U2白色</t>
  </si>
  <si>
    <t>动力火车 98K</t>
  </si>
  <si>
    <t>动力火车 K3</t>
  </si>
  <si>
    <t>动力火车 超越U2</t>
  </si>
  <si>
    <t>动力火车 超越U3</t>
  </si>
  <si>
    <t>动力火车 铠甲I 提手机箱</t>
  </si>
  <si>
    <t>动力火车 S11黑色</t>
  </si>
  <si>
    <t>动力火车 如意黑色U3</t>
  </si>
  <si>
    <t>动力火车 商耀黑色</t>
  </si>
  <si>
    <t>动力火车 卓越F1</t>
  </si>
  <si>
    <t>动力火车 商运</t>
  </si>
  <si>
    <t>动力火车 吉祥M1 U2</t>
  </si>
  <si>
    <t>动力火车 吉祥M1 U3</t>
  </si>
  <si>
    <t>动力火车 雷霆5黑色</t>
  </si>
  <si>
    <t>动力火车 雷霆5白色</t>
  </si>
  <si>
    <t>动力火车 雷霆3黑色 亚克力侧透</t>
  </si>
  <si>
    <t>动力火车 雷霆3白色 玻璃侧透</t>
  </si>
  <si>
    <t>动力火车 雷霆黑色</t>
  </si>
  <si>
    <t>动力火车 雷霆白色</t>
  </si>
  <si>
    <t>动力火车 ES280 黑色</t>
  </si>
  <si>
    <t>动力火车 小新 黑色</t>
  </si>
  <si>
    <t>动力火车 小新 白色</t>
  </si>
  <si>
    <t>动力火车 臻选T01 黑色</t>
  </si>
  <si>
    <t>动力火车 臻选T01 白色</t>
  </si>
  <si>
    <t>动力火车 智界V3</t>
  </si>
  <si>
    <t>动力火车 尖刀</t>
  </si>
  <si>
    <t>动力火车 臻选M5 黑色</t>
  </si>
  <si>
    <t>动力火车 臻选M5 白色</t>
  </si>
  <si>
    <t>动力火车 光影</t>
  </si>
  <si>
    <t>动力火车 仰望白色</t>
  </si>
  <si>
    <t>动力火车 智界V1 黑色（M-ATX版型 显卡限长335mm）</t>
  </si>
  <si>
    <t>动力火车 智界V1 白色（M-ATX版型 显卡限长335mm）</t>
  </si>
  <si>
    <t>动力火车 智选N5黑色MATX机箱台式电脑侧透玻璃主机外壳支持240/360一体式水冷</t>
  </si>
  <si>
    <t>动力火车 智选N5白色MATX机箱台式电脑侧透玻璃主机外壳支持240/360一体式水冷</t>
  </si>
  <si>
    <t>动力火车 智界360黑色立式MATX机箱台式电脑360水冷主机外壳 玻璃侧透 显卡限长420MM 支持10把12CM风扇</t>
  </si>
  <si>
    <t>动力火车 智选N1黑色MATX机箱台式电脑立式玻璃侧透主机外壳 网孔透气 支持360水冷 显卡限长420MM</t>
  </si>
  <si>
    <t>动力火车 智选N1白色MATX机箱台式电脑立式玻璃侧透主机外壳 网孔透气 支持360水冷 显卡限长420MM</t>
  </si>
  <si>
    <t>动力火车 晶彩 黑色</t>
  </si>
  <si>
    <t>动力火车 晶彩 白色</t>
  </si>
  <si>
    <t>动力火车 猎鹰 黑色</t>
  </si>
  <si>
    <t>动力火车 琉璃无立柱海景房 黑色</t>
  </si>
  <si>
    <t>动力火车 琉璃无立柱海景房 白色</t>
  </si>
  <si>
    <t>动力火车 梦境M M-ATX 顶部360水冷 无立柱海景房黑色</t>
  </si>
  <si>
    <t>动力火车 梦境M M-ATX 顶部360水冷 无立柱海景房白色</t>
  </si>
  <si>
    <t>动力火车 梦境PRO 无立柱海景房 黑色</t>
  </si>
  <si>
    <t>动力火车 梦境PRO 无立柱海景房 白色</t>
  </si>
  <si>
    <t>动力火车 臻选W20 黑色</t>
  </si>
  <si>
    <t>动力火车 工匠5 不侧透黑色</t>
  </si>
  <si>
    <t>动力火车 臻选W30 黑色</t>
  </si>
  <si>
    <t>动力火车 臻选W30 白色</t>
  </si>
  <si>
    <t>动力火车 天剑mini黑色（亚克力）</t>
  </si>
  <si>
    <t>动力火车 天剑mini白色（亚克力）</t>
  </si>
  <si>
    <t>动力火车 飓风双路王</t>
  </si>
  <si>
    <t>动力火车 魔盒6 黑色</t>
  </si>
  <si>
    <t>动力火车 猛禽3 黑色</t>
  </si>
  <si>
    <t>动力火车 飞驰黑色</t>
  </si>
  <si>
    <t>动力火车 飞驰3商务版不侧透黑色</t>
  </si>
  <si>
    <t>动力火车 飞驰3侧透黑色</t>
  </si>
  <si>
    <t>动力火车 ES500 黑色</t>
  </si>
  <si>
    <t>动力火车 ES500 白色</t>
  </si>
  <si>
    <t>动力火车 ES200</t>
  </si>
  <si>
    <t>动力火车450A工控</t>
  </si>
  <si>
    <t>动力火车 梵光</t>
  </si>
  <si>
    <r>
      <rPr>
        <sz val="11"/>
        <color rgb="FF000000"/>
        <rFont val="宋体"/>
        <charset val="134"/>
      </rPr>
      <t>骨伽</t>
    </r>
    <r>
      <rPr>
        <sz val="11"/>
        <color rgb="FF000000"/>
        <rFont val="宋体"/>
        <charset val="134"/>
      </rPr>
      <t xml:space="preserve">  </t>
    </r>
    <r>
      <rPr>
        <sz val="11"/>
        <color rgb="FF000000"/>
        <rFont val="宋体"/>
        <charset val="134"/>
      </rPr>
      <t>MX230 侧透版 支持双360 黑色</t>
    </r>
  </si>
  <si>
    <r>
      <rPr>
        <sz val="11"/>
        <color rgb="FF000000"/>
        <rFont val="宋体"/>
        <charset val="134"/>
      </rPr>
      <t>骨伽</t>
    </r>
    <r>
      <rPr>
        <sz val="11"/>
        <color rgb="FF000000"/>
        <rFont val="宋体"/>
        <charset val="134"/>
      </rPr>
      <t xml:space="preserve">  </t>
    </r>
    <r>
      <rPr>
        <sz val="11"/>
        <color rgb="FF000000"/>
        <rFont val="宋体"/>
        <charset val="134"/>
      </rPr>
      <t>MX230 侧透版 支持双360 白色</t>
    </r>
  </si>
  <si>
    <r>
      <rPr>
        <sz val="11"/>
        <color rgb="FF000000"/>
        <rFont val="宋体"/>
        <charset val="134"/>
      </rPr>
      <t>骨伽</t>
    </r>
    <r>
      <rPr>
        <sz val="11"/>
        <color rgb="FF000000"/>
        <rFont val="宋体"/>
        <charset val="134"/>
      </rPr>
      <t xml:space="preserve">  </t>
    </r>
    <r>
      <rPr>
        <sz val="11"/>
        <color rgb="FF000000"/>
        <rFont val="宋体"/>
        <charset val="134"/>
      </rPr>
      <t>X5 PRO</t>
    </r>
    <r>
      <rPr>
        <sz val="11"/>
        <color rgb="FF000000"/>
        <rFont val="宋体"/>
        <charset val="134"/>
      </rPr>
      <t xml:space="preserve">  </t>
    </r>
    <r>
      <rPr>
        <sz val="11"/>
        <color rgb="FF000000"/>
        <rFont val="宋体"/>
        <charset val="134"/>
      </rPr>
      <t>降噪版 顶部360+大板 （带静音棉）</t>
    </r>
  </si>
  <si>
    <t>骨伽 凌空 CFV235 悬浮海景房 黑色</t>
  </si>
  <si>
    <t>骨伽 凌空 CFV235 悬浮海景房 白色</t>
  </si>
  <si>
    <t>骨伽 凌空 CFV235 悬浮海景房 屏幕款 黑色</t>
  </si>
  <si>
    <t>骨伽 凌空 CFV235 悬浮海景房 屏幕款 白色</t>
  </si>
  <si>
    <t>骨伽 双擎 X 海景房 三面玻璃 黑色</t>
  </si>
  <si>
    <t>骨伽 双擎 X 海景房 三面玻璃 白色</t>
  </si>
  <si>
    <t>骨伽 星舰 FV270 海景房 支持转台 黑色</t>
  </si>
  <si>
    <t>骨伽 星舰 FV270 海景房 支持转台 白色</t>
  </si>
  <si>
    <t>骨伽 MX600 乘风 MINI 侧透机箱 黑色</t>
  </si>
  <si>
    <t>骨伽 MX600 乘风 MINI 侧透机箱 白色</t>
  </si>
  <si>
    <t>骨伽 MX600 乘风 侧透机箱 黑色</t>
  </si>
  <si>
    <t>骨伽 MX600 乘风 侧透机箱 白色</t>
  </si>
  <si>
    <t>骨伽 大征服者 吹雪定制版 白色</t>
  </si>
  <si>
    <t>酷冷至尊 蒙面杀手</t>
  </si>
  <si>
    <t>酷冷至尊 毁灭战将</t>
  </si>
  <si>
    <t>酷冷至尊 神木 560</t>
  </si>
  <si>
    <t>酷冷至尊 ELITE 480 黑色</t>
  </si>
  <si>
    <t>酷冷至尊 ELITE 480 白色</t>
  </si>
  <si>
    <t>酷冷至尊 ELITE 680 黑色 数显版双温度显示</t>
  </si>
  <si>
    <t>酷冷至尊 ELITE 680 白色 数显版双温度显示</t>
  </si>
  <si>
    <t>酷冷至尊 ELITE 600 黑色 神殿 600 黑色</t>
  </si>
  <si>
    <t>酷冷至尊 ELITE 600 白色 神殿 600 白色</t>
  </si>
  <si>
    <t>酷冷至尊 ELITE 502 黑色</t>
  </si>
  <si>
    <t>酷冷至尊 ELITE 502 银色</t>
  </si>
  <si>
    <t>酷冷至尊 酷方 540 星辰黑</t>
  </si>
  <si>
    <t>酷冷至尊 MF600 黑色 铝制机箱</t>
  </si>
  <si>
    <t>酷冷至尊 MF600 白色 铝制机箱</t>
  </si>
  <si>
    <t>酷冷至尊 MF360 舞台视界版</t>
  </si>
  <si>
    <t>酷冷至尊 Cosmos C700M</t>
  </si>
  <si>
    <t>几何未来Model 5 黑灰</t>
  </si>
  <si>
    <t>几何未来Model 5 黑黄</t>
  </si>
  <si>
    <t>几何未来Model 5 纯白</t>
  </si>
  <si>
    <t>几何未来Model 5 黑绿</t>
  </si>
  <si>
    <t>几何未来Model 5 白粉</t>
  </si>
  <si>
    <t>几何未来Model 5 白蓝</t>
  </si>
  <si>
    <t>几何未来Model 5 AMD信仰版</t>
  </si>
  <si>
    <t>几何未来Model 5 Mo flamingo</t>
  </si>
  <si>
    <t>几何未来Model 3 黑灰</t>
  </si>
  <si>
    <t>几何未来Model 3 黑黄</t>
  </si>
  <si>
    <t>几何未来Model 3 纯白</t>
  </si>
  <si>
    <t>几何未来Model 3 黑绿</t>
  </si>
  <si>
    <t>几何未来Model 3 AMD信仰版</t>
  </si>
  <si>
    <t>几何未来Model 3 白粉、白蓝</t>
  </si>
  <si>
    <t>在途</t>
  </si>
  <si>
    <t>HYTE机箱 Y70 TI 无限版 2.5K 14.9吋LCD屏 纯白</t>
  </si>
  <si>
    <t>HYTE机箱 Y70 TI 无限版 2.5K 14.9吋LCD屏 纯黑</t>
  </si>
  <si>
    <t>HYTE机箱 Y70 TI 无限版 2.5K 14.9吋LCD屏 黑白</t>
  </si>
  <si>
    <t>HYTE机箱 Y70 TI 无限版 2.5K 14.5吋 LCD屏 黑红</t>
  </si>
  <si>
    <r>
      <rPr>
        <sz val="10"/>
        <color rgb="FF000000"/>
        <rFont val="Microsoft YaHei"/>
        <charset val="134"/>
      </rPr>
      <t>HYTE机箱 Y70 标准版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淡彩紫</t>
    </r>
  </si>
  <si>
    <t>HYTE机箱 Y60 (附Pcie 5.0 竖装支架) 黑 / 白 / 黑红 / 黑白</t>
  </si>
  <si>
    <t>HYTE机箱 Y40 (附Pcie 5.0 竖装支架) 黑白</t>
  </si>
  <si>
    <t>棱镜4PRO 黑/白 RGB 正叶/反叶 单颗 工包</t>
  </si>
  <si>
    <t>棱镜5S 黑/白 ARGB 正叶/反叶 单颗 工包</t>
  </si>
  <si>
    <t>棱镜6PRO 黑/白 ARGB 正叶/反叶 单颗 工包</t>
  </si>
  <si>
    <t>棱镜7PRO 黑/白 ARGB 正叶/反叶 单颗 工包</t>
  </si>
  <si>
    <t>棱镜8PRO 黑/白 ARGB 正叶/反叶 单颗 工包</t>
  </si>
  <si>
    <t>棱镜8PRO+ 黑/白 ARGB 正叶/反叶 单颗 工包</t>
  </si>
  <si>
    <t>棱镜9PRO 黑/白 ARGB 正叶/反叶 单颗 工包</t>
  </si>
  <si>
    <t>乔思伯ZA-360</t>
  </si>
  <si>
    <t>乔思伯ZA-240</t>
  </si>
  <si>
    <t>乔思伯ZA-120</t>
  </si>
  <si>
    <t>乔思伯ZA-360*2 za-240*1</t>
  </si>
  <si>
    <t>乔思伯ZA-360*3 za-240*1</t>
  </si>
  <si>
    <t>乔思伯ZH120 积木风扇</t>
  </si>
  <si>
    <t>乔思伯ZG-120 积木3合1</t>
  </si>
  <si>
    <r>
      <rPr>
        <sz val="10"/>
        <color rgb="FF000000"/>
        <rFont val="Microsoft YaHei"/>
        <charset val="134"/>
      </rPr>
      <t>乔思伯SL120ARGB白色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正转/反转</t>
    </r>
  </si>
  <si>
    <r>
      <rPr>
        <sz val="10"/>
        <color rgb="FF000000"/>
        <rFont val="Microsoft YaHei"/>
        <charset val="134"/>
      </rPr>
      <t>乔思伯SL120ARGB黑色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正转/反转</t>
    </r>
  </si>
  <si>
    <t>追风者M25-120无光风扇 工包</t>
  </si>
  <si>
    <t>追风者M25-120 ARGB黑色风扇 工包</t>
  </si>
  <si>
    <t>风神120风扇单颗</t>
  </si>
  <si>
    <t>风神120风扇三连包</t>
  </si>
  <si>
    <t>骨伽灵镜 V2 ARGB 黑色（工包 正 / 反）12CM</t>
  </si>
  <si>
    <t>骨伽灵镜 V2 ARGB 白色（工包 正 / 反）12CM</t>
  </si>
  <si>
    <t>骨伽灵镜 V2 ARGB 黑色（盒包 正 / 反）12CM</t>
  </si>
  <si>
    <t>骨伽灵镜 V2 ARGB 白色（盒包 正 / 反）12CM</t>
  </si>
  <si>
    <t>骨伽灵镜 V4 ARGB 黑色（工包 正 / 反）12CM</t>
  </si>
  <si>
    <t>骨伽灵镜 V4 ARGB 白色（工包 正 / 反）12CM</t>
  </si>
  <si>
    <t>骨伽灵镜 V3 ARGB 黑色（盒包 正 / 反）14CM</t>
  </si>
  <si>
    <t>骨伽灵镜 V3 ARGB 白色（盒包 正 / 反）14CM</t>
  </si>
  <si>
    <t>骨伽 F28 无光 静音风扇 合包 12CM</t>
  </si>
  <si>
    <t>骨伽 星链 V2 120 ARGB 黑色 无线积木款（工包）</t>
  </si>
  <si>
    <t>骨伽 星链 V2 120 ARGB 白色 无线积木款（工包）</t>
  </si>
  <si>
    <t>骨伽 星链 V2 120 ARGB 黑色 无线积木款（盒包）</t>
  </si>
  <si>
    <t>骨伽 星链 V2 120 ARGB 白色 无线积木款（盒包）</t>
  </si>
  <si>
    <t>PWM 链接控制器</t>
  </si>
  <si>
    <t>骨伽 星链 120 ARGB 黑色 合包 PWM</t>
  </si>
  <si>
    <t>骨伽 星链 120 ARGB 白色 合包 PWM</t>
  </si>
  <si>
    <t>骨伽 星链 140 ARGB 黑色 合包 PWM</t>
  </si>
  <si>
    <t>骨伽 星链 140 ARGB 白色 合包 PWM</t>
  </si>
  <si>
    <t>利民TL-C12C黑框无光</t>
  </si>
  <si>
    <t>利民TL-C12C-s黑框幻彩(正反)</t>
  </si>
  <si>
    <t>棱镜二代黑反(白反)</t>
  </si>
  <si>
    <t>棱镜三代黑正(黑反)白正(白反)</t>
  </si>
  <si>
    <t>联立★四代无线版TL120单包黑正</t>
  </si>
  <si>
    <t>联立★四代无线版TL120单包黑反</t>
  </si>
  <si>
    <t>联立★四代无线版TL120单包白反</t>
  </si>
  <si>
    <t>联立★四代无线版TL120单包白正</t>
  </si>
  <si>
    <t>联立★四代无线版LCD TL120单包白正</t>
  </si>
  <si>
    <t>联立★四代无线版LCD TL120单包白反</t>
  </si>
  <si>
    <t>联立★四代无线版LCD TL120单包黑正</t>
  </si>
  <si>
    <t>联立★四代无线版LCD TL120单包黑反</t>
  </si>
  <si>
    <t>联立★四代无线版TL140单包黑正</t>
  </si>
  <si>
    <t>联立★四代无线版TL140单包黑反</t>
  </si>
  <si>
    <t>联立★四代无线版TL140单包白正</t>
  </si>
  <si>
    <t>联立★四代无线版TL140单包白反</t>
  </si>
  <si>
    <t>联立★四代无线版LCD TL140单包白正</t>
  </si>
  <si>
    <t>联立★四代无线版LCD TL140单包白反</t>
  </si>
  <si>
    <t>联立★四代无线版LCD TL140单包黑正</t>
  </si>
  <si>
    <t>联立★四代无线版LCD TL140单包黑反</t>
  </si>
  <si>
    <t>联立无线版通用发射器-黑/白</t>
  </si>
  <si>
    <t>联立四代无线版LCD TL120*3+TL*5+控制器</t>
  </si>
  <si>
    <t>★ 丛林豹星际积木v2RS单包黑正（扇叶不发光）</t>
  </si>
  <si>
    <t>★ 丛林豹星际积木v2RS单包黑反（扇叶不发光）</t>
  </si>
  <si>
    <t>★ 丛林豹星际积木v2RS单包白正（扇叶不发光）</t>
  </si>
  <si>
    <t>★ 丛林豹星际积木v2RS单包白反（扇叶不发光）</t>
  </si>
  <si>
    <t>丛林豹G120星际积木v2单包黑正（扇叶发光）</t>
  </si>
  <si>
    <t>丛林豹G120星际积木v2单包黑反（扇叶发光）</t>
  </si>
  <si>
    <t>丛林豹G120星际积木v2单包白正（扇叶发光）</t>
  </si>
  <si>
    <t>丛林豹G120星际积木v2单包白反（扇叶发光）</t>
  </si>
  <si>
    <t>★ 丛林豹星际积木v2SE单包黑正（鱼眼光圈）</t>
  </si>
  <si>
    <t>★ 丛林豹星际积木v2SE单包黑反（鱼眼光圈）</t>
  </si>
  <si>
    <t>★ 丛林豹星际积木v2SE单包白正（鱼眼光圈）</t>
  </si>
  <si>
    <t>★ 丛林豹星际积木v2SE单包白反（鱼眼光圈）</t>
  </si>
  <si>
    <t>丛林豹星际积木V3 黑色（正反转开关）</t>
  </si>
  <si>
    <t>丛林豹星际积木V3 白色（正反转开关）</t>
  </si>
  <si>
    <t>丛林豹星际积木V4 数显版 黑正</t>
  </si>
  <si>
    <t>丛林豹星际积木V4 数显版 黑反</t>
  </si>
  <si>
    <t>丛林豹星际积木V4 数显版 白正</t>
  </si>
  <si>
    <t>丛林豹星际积木V4 数显版白反</t>
  </si>
  <si>
    <t>丛林豹 棱镜4RS Ultra 黑色正叶反叶</t>
  </si>
  <si>
    <t>丛林豹 棱镜4RS Ultra 白色正叶反叶</t>
  </si>
  <si>
    <t>★ 丛林豹星轨120单包黑正</t>
  </si>
  <si>
    <t>★ 丛林豹星轨120单包黑反</t>
  </si>
  <si>
    <t>★ 丛林豹星轨120单包白正</t>
  </si>
  <si>
    <t>★ 丛林豹星轨120单包白反</t>
  </si>
  <si>
    <t>★ 丛林豹星环120单包黑正</t>
  </si>
  <si>
    <t>★ 丛林豹星环120单包黑反</t>
  </si>
  <si>
    <t>★ 丛林豹星环120单包白正</t>
  </si>
  <si>
    <t>★ 丛林豹星环120单包白反</t>
  </si>
  <si>
    <t>★ 丛林豹星环140单包黑正/黑反</t>
  </si>
  <si>
    <t>★ 丛林豹星环140单包白正/白反</t>
  </si>
  <si>
    <t>★ 丛林豹星河单包黑正</t>
  </si>
  <si>
    <t>★ 丛林豹星河单包黑反</t>
  </si>
  <si>
    <t>★ 丛林豹星河单包白正</t>
  </si>
  <si>
    <t>★ 丛林豹星河单包白反</t>
  </si>
  <si>
    <t>★ 丛林豹F12性能风扇pwm</t>
  </si>
  <si>
    <t>★ 丛林豹F8性能风扇pwm</t>
  </si>
  <si>
    <t>几何未来龙鳞 14CM 黑 正/反</t>
  </si>
  <si>
    <t>几何未来龙鳞 14CM 白 正/反</t>
  </si>
  <si>
    <t>几何未来龙鳞 12CM 黑 正/反</t>
  </si>
  <si>
    <t>几何未来龙鳞 12CM 白 正/反</t>
  </si>
  <si>
    <t>联力8.8寸屏幕 黑色 （带万向多功能支架）</t>
  </si>
  <si>
    <t>联力8.8寸屏幕 白色 （带万向多功能支架）</t>
  </si>
  <si>
    <t>图灵8.8寸机箱副屏usb接口黑色</t>
  </si>
  <si>
    <t>图灵8.8寸机箱副屏usb接口白色</t>
  </si>
  <si>
    <t>图灵9.2寸磨砂黑副屏</t>
  </si>
  <si>
    <t>图灵9.2寸磨砂白副屏</t>
  </si>
  <si>
    <t>图灵屏幕 5.2寸 黑色</t>
  </si>
  <si>
    <t>图灵屏幕 5.2寸 白色</t>
  </si>
  <si>
    <t>图灵屏幕 4.6寸 黑色（显卡伴侣）</t>
  </si>
  <si>
    <t>图灵屏幕 4.6寸 白色（显卡伴侣）</t>
  </si>
  <si>
    <t>★图灵12.3寸黑色副屏</t>
  </si>
  <si>
    <t>★图灵12.3寸白色副屏</t>
  </si>
  <si>
    <t>极讯万图4.6寸副屏-黑（内存伴侣）</t>
  </si>
  <si>
    <t>极讯万图4.6寸副屏-灰（内存伴侣）</t>
  </si>
  <si>
    <t>极讯万图7寸副屏-黑</t>
  </si>
  <si>
    <t>极讯万图7寸副屏-灰（内存伴侣）</t>
  </si>
  <si>
    <t>极讯万图9.2寸 ARGB副屏-探索版 黑</t>
  </si>
  <si>
    <t>极讯万图9.2寸 ARGB 副屏-探索版 白</t>
  </si>
  <si>
    <t>炽果9.2寸 黑色</t>
  </si>
  <si>
    <t>炽果9.2寸 白色</t>
  </si>
  <si>
    <t>丛林豹屏幕 9.16副屏 黑色</t>
  </si>
  <si>
    <t>丛林豹屏幕 9.16副屏 白色</t>
  </si>
  <si>
    <t>联立四代无线版霓彩线24pin(主板专用)</t>
  </si>
  <si>
    <t>联立四代无线版霓彩线(16-12)(显卡专用16针加宽)一</t>
  </si>
  <si>
    <t>联立四代无线24p+GPU16-12(主板+显卡16加宽)</t>
  </si>
  <si>
    <t>联立四代无线24p+GPU(16-12)+无线发射器</t>
  </si>
  <si>
    <t>联立四代无线版霓彩线(16-8)(显卡专用16针)二</t>
  </si>
  <si>
    <t>联立四代无线24p+GPU(16-8)(主板+显卡16针窄)</t>
  </si>
  <si>
    <t>联立四代无线24p+GPU(16-8)+无线发射器</t>
  </si>
  <si>
    <t>联立四代无线版霓彩线2x8pin(显卡专用2个8针)三</t>
  </si>
  <si>
    <t>联立四代无线版24p+GPU2x8pin(主板+显卡2个8针)</t>
  </si>
  <si>
    <t>联立四代无线版24p+GPU2x8pin+无线发射器</t>
  </si>
  <si>
    <t>联立四代无线版霓彩线3X8Pin(显卡专用3个8针)四</t>
  </si>
  <si>
    <t>联立四代无线24p+GPU3X8Pin(主板+显卡3个8针)</t>
  </si>
  <si>
    <t>联立四代无线24p+GPU3X8Pin+无线发射器</t>
  </si>
  <si>
    <t>联立四代无线版霓彩线CPU 2x8pin(CPU专用)</t>
  </si>
  <si>
    <t>联立霓彩线积木无线版通用发射器-黑/白</t>
  </si>
  <si>
    <t>先马显卡支架X5 灰色</t>
  </si>
  <si>
    <t>显卡支架 5V神光同步横版</t>
  </si>
  <si>
    <t>太阳神机箱9件套</t>
  </si>
  <si>
    <t>4件套旗舰款plus 黑色4件套</t>
  </si>
  <si>
    <t>501主题灯板9件套</t>
  </si>
  <si>
    <t>太阳神翻毛皮</t>
  </si>
  <si>
    <t>创世神701翻毛皮</t>
  </si>
  <si>
    <t>创世神701灯板4件套黑色</t>
  </si>
  <si>
    <t>创世神701灯板4件套白色</t>
  </si>
  <si>
    <t>创世神701灯板4件套黑色 磁吸款</t>
  </si>
  <si>
    <t>创世神701灯板4件套白色 磁吸款</t>
  </si>
  <si>
    <t>ROG手办 机械眼</t>
  </si>
  <si>
    <t>5V迷你控制器 SATA供电主板不支持5v专用</t>
  </si>
  <si>
    <t>5V集线器</t>
  </si>
  <si>
    <t>5V+PWM 二合一集线器+遥控器 磁吸 通用</t>
  </si>
  <si>
    <t>追风者PGPUKT旋转竖装支架 PCIE5.0套装黑色</t>
  </si>
  <si>
    <t>追风者PGPUKT旋转竖装支架 PCIE4.0套装白色（可支持PCIE5.0）</t>
  </si>
  <si>
    <t>追风者VGPUKT竖装支架PCIE5.0套装黑色 不可旋转</t>
  </si>
  <si>
    <t>酷冷至尊 显卡转向支架套装 Gen5 黑色 V3 升级版</t>
  </si>
  <si>
    <t>酷冷至尊 显卡转向支架套装 Gen5 白色 V3 升级版</t>
  </si>
  <si>
    <t>控制器-SATA 5V 3针</t>
  </si>
  <si>
    <t>控制器-遥控 5V 3针</t>
  </si>
  <si>
    <t>ROG XH01显卡支架黑色</t>
  </si>
  <si>
    <t>ROG XH01显卡支架白色</t>
  </si>
  <si>
    <t>乔思伯9.16吋副屏 黑色 白色</t>
  </si>
  <si>
    <t>乔思伯5.0竖装支架套装</t>
  </si>
  <si>
    <t>几何未来M5智控7寸副屏 黑</t>
  </si>
  <si>
    <t>几何未来M5智控7寸副屏 白</t>
  </si>
  <si>
    <t>寒霜 AM10集线器</t>
  </si>
  <si>
    <r>
      <rPr>
        <sz val="10"/>
        <color rgb="FF000000"/>
        <rFont val="Microsoft YaHei"/>
        <charset val="134"/>
      </rPr>
      <t>泰坦军团 P2418C 缺货 23.8英寸 平面 1K 144Hz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IPS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HDMI+DP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无边框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快拆支架 方形底座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 标配HDMI线</t>
    </r>
  </si>
  <si>
    <r>
      <rPr>
        <sz val="10"/>
        <color rgb="FF000000"/>
        <rFont val="Microsoft YaHei"/>
        <charset val="134"/>
      </rPr>
      <t>泰坦军团 P2718C 现货 27英寸 平面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1K 144HZ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IPS，HDMI+DP无边框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快拆支架 方形底座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 标配HDMI线</t>
    </r>
  </si>
  <si>
    <r>
      <rPr>
        <sz val="10"/>
        <color rgb="FF000000"/>
        <rFont val="Microsoft YaHei"/>
        <charset val="134"/>
      </rPr>
      <t>泰坦军团 P2518G+ 现货 24.5英寸 平面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1k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215Hz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Fast IPS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H+D 无边框 快拆支架 方形底座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 VESA 100*100</t>
    </r>
  </si>
  <si>
    <r>
      <rPr>
        <sz val="10"/>
        <color rgb="FF000000"/>
        <rFont val="Microsoft YaHei"/>
        <charset val="134"/>
      </rPr>
      <t>泰坦军团 P2510H-plus 现货 24.5英寸 平面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1k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260Hz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Fast IPS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H+D 无边框 快拆支架 方形底座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 VESA 100*100</t>
    </r>
  </si>
  <si>
    <r>
      <rPr>
        <sz val="10"/>
        <color rgb="FF000000"/>
        <rFont val="Microsoft YaHei"/>
        <charset val="134"/>
      </rPr>
      <t>泰坦军团 P2718G+ 现货 27英寸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平面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1K 220Hz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Fast IPS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H+D 无边框 快拆支架 方形底座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 VESA 100*100</t>
    </r>
  </si>
  <si>
    <r>
      <rPr>
        <sz val="10"/>
        <color rgb="FF000000"/>
        <rFont val="Microsoft YaHei"/>
        <charset val="134"/>
      </rPr>
      <t>泰坦军团 P2710H-plus 现货 27英寸 平面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1k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260Hz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Fast IPS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H+D 无边框 快拆支架 方形底座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 VESA 100*100</t>
    </r>
  </si>
  <si>
    <r>
      <rPr>
        <sz val="10"/>
        <color rgb="FF000000"/>
        <rFont val="Microsoft YaHei"/>
        <charset val="134"/>
      </rPr>
      <t>泰坦军团 P2718R2 现货 27英寸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平面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2K 200Hz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Fast IPS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H+D 无边框 快拆支架 方形底座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 VESA 100*100</t>
    </r>
  </si>
  <si>
    <r>
      <rPr>
        <sz val="10"/>
        <color rgb="FF000000"/>
        <rFont val="Microsoft YaHei"/>
        <charset val="134"/>
      </rPr>
      <t>泰坦军团 P2718R2+ 现货 27英寸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平面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2K 230Hz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Fast IPS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H+D 无边框 快拆支架 方形底座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 VESA 100*100</t>
    </r>
  </si>
  <si>
    <r>
      <rPr>
        <sz val="10"/>
        <color rgb="FF000000"/>
        <rFont val="Microsoft YaHei"/>
        <charset val="134"/>
      </rPr>
      <t>泰坦军团 P2718S 现货 27英寸 平面 2K 275Hz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友达Fast IPS屏，HDR400，1ms GTG 无边框 H+D 方形底座</t>
    </r>
  </si>
  <si>
    <r>
      <rPr>
        <sz val="10"/>
        <color rgb="FF000000"/>
        <rFont val="Microsoft YaHei"/>
        <charset val="134"/>
      </rPr>
      <t>泰坦军团 P2712SE 现货 27英寸 平面 友达Fast IPS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2K 345Hz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无底座 网吧专用</t>
    </r>
  </si>
  <si>
    <t>泰坦军团 U275S+ 量 27英寸 平面 友达Fast IPS 2K 345Hz  HDR600  无底座</t>
  </si>
  <si>
    <t>泰坦军团 U275T 量 27英寸 平面 友达Utra Fast IPS 2K 425Hz  HDR600  无底座  带logo背光  边框泰罗之光</t>
  </si>
  <si>
    <t>泰坦军团 战魂 KG257S 订货 24.5英寸 Fast IPS 双侧入光屏 2k 275Hz HDR500高动态 DyDs 2.0消除拖影 0.5ms 标配DP线</t>
  </si>
  <si>
    <t>泰坦军团 U255KC 缺货 24.5英寸 Fast IPS 1k 400Hz （超频425hz）</t>
  </si>
  <si>
    <t>泰坦军团 P25M2L 量 24.1英寸 Fast TN 1k 540Hz  标配T200机械臂</t>
  </si>
  <si>
    <r>
      <rPr>
        <sz val="10"/>
        <color rgb="FF000000"/>
        <rFont val="Microsoft YaHei"/>
        <charset val="134"/>
      </rPr>
      <t>泰坦军团 U255T+ 现货 24.5英寸 平面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2k 420Hz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hdr600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升降旋转底座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带logo背光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边框泰罗之光</t>
    </r>
  </si>
  <si>
    <r>
      <rPr>
        <sz val="10"/>
        <color rgb="FF000000"/>
        <rFont val="Microsoft YaHei"/>
        <charset val="134"/>
      </rPr>
      <t>泰坦军团 U255T 现货 24.5英寸 平面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2k 380Hz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hdr600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升降旋转底座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带logo背光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边框泰罗之光</t>
    </r>
  </si>
  <si>
    <t>泰坦军团 P245MS PRO+ 量 24.5英寸 QD-Mini LED  2k 420Hz  升降旋转底座</t>
  </si>
  <si>
    <r>
      <rPr>
        <sz val="10"/>
        <color rgb="FF000000"/>
        <rFont val="Microsoft YaHei"/>
        <charset val="134"/>
      </rPr>
      <t>泰坦军团 P276MS PRO 现货 27英寸 QD-Mini 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2k 345Hz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升降旋转底座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新款磨具</t>
    </r>
  </si>
  <si>
    <t>泰坦军团 P276MT ultra 量 27英寸 QD-Mini LED  2k 425Hz  升降旋转底座    新款磨具</t>
  </si>
  <si>
    <t>泰坦军团 G27P9 量 27英寸 三星四代QD-OLED 2k 280Hz 0.03ms</t>
  </si>
  <si>
    <t>泰坦军团 G2785T 量 27英寸 三星四代QD-OLED 2k 360Hz 0.03ms</t>
  </si>
  <si>
    <t>泰坦军团 G2785M 量 27英寸 三星四代QD-OLED 2k 500Hz 0.03ms</t>
  </si>
  <si>
    <t>泰坦军团 C34A1R+ 订货 34英寸 曲面 21：9 4K 200Hz HDR400</t>
  </si>
  <si>
    <t>泰坦军团 P40UG 订货 40英寸 21:9平面带鱼屏 3.5k 144Hz</t>
  </si>
  <si>
    <t>泰坦军团 P43UGD 量 43英寸 32:9平面带鱼屏 3.5k 120Hz  白色</t>
  </si>
  <si>
    <r>
      <rPr>
        <sz val="10"/>
        <color rgb="FF000000"/>
        <rFont val="Microsoft YaHei"/>
        <charset val="134"/>
      </rPr>
      <t>泰坦军团 C49SHC 订货 49英寸 32:9 曲面双显带鱼屏 4k 144Hz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1800R 内置音箱 Type-C 65W</t>
    </r>
  </si>
  <si>
    <t>泰坦军团 G48S5 订货 48英寸 4K OLED 138Hz 高刷 直面 内置音箱</t>
  </si>
  <si>
    <r>
      <rPr>
        <sz val="10"/>
        <color rgb="FF000000"/>
        <rFont val="Microsoft YaHei"/>
        <charset val="134"/>
      </rPr>
      <t>华硕VY249HGRV型底座 120hz23.8寸 IPS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超薄三边窄边框 120Hz刷新率 TUV认证护眼 VGA+HDMI接口 V型底座 支持壁挂，抗菌框架。</t>
    </r>
  </si>
  <si>
    <r>
      <rPr>
        <sz val="10"/>
        <color rgb="FF000000"/>
        <rFont val="Microsoft YaHei"/>
        <charset val="134"/>
      </rPr>
      <t>华硕VY279HGRV型底座 120hz27寸 IPS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超薄三边窄边框 120Hz刷新率 TUV认证护眼 VGA+HDMI接口 V型底座 支持壁挂，抗菌框架。</t>
    </r>
  </si>
  <si>
    <r>
      <rPr>
        <sz val="10"/>
        <color rgb="FF000000"/>
        <rFont val="Microsoft YaHei"/>
        <charset val="134"/>
      </rPr>
      <t>华硕VA27AQ2K商用办公，带音响27寸 IPS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三边窄边框 2K75Hz刷新率 TUV认证护眼 HDMI+VGA+DP接口 可壁挂孔位（100mm*100mm）</t>
    </r>
  </si>
  <si>
    <r>
      <rPr>
        <sz val="10"/>
        <color rgb="FF000000"/>
        <rFont val="Microsoft YaHei"/>
        <charset val="134"/>
      </rPr>
      <t>华硕VA27AQSE2K商用办公升降.带音响27寸 IPS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三边窄边框 2K75Hz刷新率 TUV认证护眼 HDMI+VGA+DP接口 可壁挂孔位（100mm*100mm），可升降</t>
    </r>
  </si>
  <si>
    <r>
      <rPr>
        <sz val="10"/>
        <color rgb="FF000000"/>
        <rFont val="Microsoft YaHei"/>
        <charset val="134"/>
      </rPr>
      <t>华硕VP229HF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缺货行业，21.5寸 IPS 双接口21.5寸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IPS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三边窄边框 100Hz刷新率 TUV认证护眼 VGA+HDMI接口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支持壁挂，亮度(标准):250cd/㎡</t>
    </r>
  </si>
  <si>
    <r>
      <rPr>
        <sz val="10"/>
        <color rgb="FF000000"/>
        <rFont val="Microsoft YaHei"/>
        <charset val="134"/>
      </rPr>
      <t>华硕VA249QG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缺货行业，23.8寸 IPS 三接口23.8寸 IPS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三边窄边框 120Hz刷新率 TUV认证护眼 HDMI+VGA+DP接口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支持壁挂， 扬声器:支持(2Wx2)，亮度(标准):300cd/㎡</t>
    </r>
  </si>
  <si>
    <r>
      <rPr>
        <sz val="10"/>
        <color rgb="FF000000"/>
        <rFont val="Microsoft YaHei"/>
        <charset val="134"/>
      </rPr>
      <t>华硕VA249QGS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缺货行业，23.8寸 IPS 三接口23.8寸 IPS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三边窄边框 120Hz刷新率 TUV认证护眼 HDMI+VGA+DP接口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支持壁挂， 扬声器:支持(2Wx2)，亮度(标准):300cd/㎡，升降旋转</t>
    </r>
  </si>
  <si>
    <r>
      <rPr>
        <sz val="10"/>
        <color rgb="FF000000"/>
        <rFont val="Microsoft YaHei"/>
        <charset val="134"/>
      </rPr>
      <t>华硕BE248QF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缺货行业，24.1寸 IPS 16:1024.1寸 IPS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三边窄边框 120Hz刷新率 TUV认证护眼 HDMI+VGA+DP接口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支持壁挂， 扬声器:支持(2Wx2)，亮度(标准):350cd/㎡，升降旋转，16:10</t>
    </r>
  </si>
  <si>
    <r>
      <rPr>
        <sz val="10"/>
        <color rgb="FF000000"/>
        <rFont val="Microsoft YaHei"/>
        <charset val="134"/>
      </rPr>
      <t>华硕VY27UQ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缺货行业，27寸 IPS 4K27寸 IPS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三边窄边框 60Hz刷新率 TUV认证护眼 HDMI+HDMI+DP接口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支持壁挂， 扬声器:支持(2Wx2)，亮度(标准):350cd/㎡</t>
    </r>
  </si>
  <si>
    <r>
      <rPr>
        <sz val="10"/>
        <color rgb="FF000000"/>
        <rFont val="Microsoft YaHei"/>
        <charset val="134"/>
      </rPr>
      <t>华硕VA27UQSB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缺货行业，27寸 IPS 4K 升降27寸 IPS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三边窄边框 60Hz刷新率 TUV认证护眼 HDMI+HDMI+DP接口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支持壁挂， 扬声器:支持(2Wx2)，亮度(标准):350cd/㎡，升降旋转</t>
    </r>
  </si>
  <si>
    <t>华硕VG27AQ5A小金刚Pro 带音响TUF Gaming ，27寸，FastIPS ，2K分辨率200Hz刷新率+0.3ms（GTG）响应，130%sRGB色域，支持HDR-10和ASUS暗影增强技术</t>
  </si>
  <si>
    <r>
      <rPr>
        <sz val="10"/>
        <color rgb="FF000000"/>
        <rFont val="Microsoft YaHei"/>
        <charset val="134"/>
      </rPr>
      <t>华硕VG27AQ5A-L小金刚Plus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带音响TUF Gaming ，27寸，FastIPS ，2K分辨率200Hz刷新率+0.3ms（GTG）响应，130%sRGB色域，支持HDR-10和ASUS暗影增强技术，升降旋转</t>
    </r>
  </si>
  <si>
    <r>
      <rPr>
        <sz val="10"/>
        <color rgb="FF000000"/>
        <rFont val="Microsoft YaHei"/>
        <charset val="134"/>
      </rPr>
      <t>华硕VG27AQL5A小金刚Max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带音响TUF Gaming ，27寸，FastIPS ，2K分辨率200Hz刷新率+0.3ms（GTG）响应，130%sRGB色域，支持HDR-400和ASUS暗影增强技术，升降旋转</t>
    </r>
  </si>
  <si>
    <r>
      <rPr>
        <sz val="10"/>
        <color rgb="FF000000"/>
        <rFont val="Microsoft YaHei"/>
        <charset val="134"/>
      </rPr>
      <t>华硕VG27AQL5A-W小金刚Max吹雪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带音响TUF Gaming白色 ，27寸，FastIPS ，2K分辨率200Hz刷新率+0.3ms（GTG）响应，130%sRGB色域，支持HDR-400和ASUS暗影增强技术，升降旋转</t>
    </r>
  </si>
  <si>
    <r>
      <rPr>
        <sz val="10"/>
        <color rgb="FF000000"/>
        <rFont val="Microsoft YaHei"/>
        <charset val="134"/>
      </rPr>
      <t>华硕VG27AQM5A战杀 2K300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带音响TUF Gaming ，27寸，FastIPS ，2K分辨率300Hz，刷新率+0.3ms（GTG）响应 HDR10，色域95%dci-p3</t>
    </r>
  </si>
  <si>
    <r>
      <rPr>
        <sz val="10"/>
        <color rgb="FF000000"/>
        <rFont val="Microsoft YaHei"/>
        <charset val="134"/>
      </rPr>
      <t>华硕VG27AQML5A战杀 2K300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带音响TUF Gaming ，27寸，FastIPS ，2K分辨率300Hz，刷新率+0.3ms（GTG）响应 HDR400，色域95%dci-p3，升降旋转</t>
    </r>
  </si>
  <si>
    <r>
      <rPr>
        <sz val="10"/>
        <color rgb="FF000000"/>
        <rFont val="Microsoft YaHei"/>
        <charset val="134"/>
      </rPr>
      <t>华硕VG27AQML5A-W战杀 2K300吹雪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带音响TUF Gaming白色 ，27寸，FastIPS ，2K分辨率300Hz，刷新率+0.3ms（GTG）响应 HDR400，色域95%dci-p3，升降旋转</t>
    </r>
  </si>
  <si>
    <r>
      <rPr>
        <sz val="10"/>
        <color rgb="FF000000"/>
        <rFont val="Microsoft YaHei"/>
        <charset val="134"/>
      </rPr>
      <t>华硕VG27UQEL5A小金刚 4K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带音响TUF Gaming ，27寸，FastIPS 4K80Hz &amp;1K310HZ+1ms（GTG）， HDR400，色域120% sRGB，华硕智能像素增强技术：</t>
    </r>
  </si>
  <si>
    <r>
      <rPr>
        <sz val="10"/>
        <color rgb="FF000000"/>
        <rFont val="Microsoft YaHei"/>
        <charset val="134"/>
      </rPr>
      <t>华硕VG34WQML5A战影34 4K240ZHTUF GAMING VG34VQL3A 曲面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– 34 英寸 WQHD (3440 x 1440), 240Hz, 1500R，1ms (GTG),125% sRGB, DisplayHDR™ 400</t>
    </r>
  </si>
  <si>
    <r>
      <rPr>
        <sz val="10"/>
        <color rgb="FF000000"/>
        <rFont val="Microsoft YaHei"/>
        <charset val="134"/>
      </rPr>
      <t>华硕XG27ACMES绝杀二代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2K255HZROG STRIX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– 27英寸 2560x1440, 255Hz , 1ms (GTG), Fast IPS, 华硕动态影像清晰同步(ELMB SYNC), USB Type-C</t>
    </r>
  </si>
  <si>
    <r>
      <rPr>
        <sz val="10"/>
        <color rgb="FF000000"/>
        <rFont val="Microsoft YaHei"/>
        <charset val="134"/>
      </rPr>
      <t>华硕XG27ACMES-W绝杀二代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2K255HZ 白色ROG STRIX XG27ACMES-W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– 27 英寸 2560x1440, 255Hz OC (144Hz 以上), 0.3ms (min.), Fast IPS, ELMB Sync, USB Type-C</t>
    </r>
  </si>
  <si>
    <r>
      <rPr>
        <sz val="10"/>
        <color rgb="FF000000"/>
        <rFont val="Microsoft YaHei"/>
        <charset val="134"/>
      </rPr>
      <t>华硕XG27ACMEG绝杀二代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2K260HZROG STRIX 支持神光同步 – 27英寸 2560x1440, 260Hz , 1ms (GTG), Fast IPS, 华硕动态影像清晰同步(ELMB SYNC), USB Type-C</t>
    </r>
  </si>
  <si>
    <r>
      <rPr>
        <sz val="10"/>
        <color rgb="FF000000"/>
        <rFont val="Microsoft YaHei"/>
        <charset val="134"/>
      </rPr>
      <t>华硕XG27ACMEG-W绝杀二代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2K260HZ 白色ROG STRIX 支持神光同步 – 27英寸 2560x1440, 260Hz , 1ms (GTG), Fast IPS, 华硕动态影像清晰同步(ELMB SYNC), USB Type-C</t>
    </r>
  </si>
  <si>
    <r>
      <rPr>
        <sz val="10"/>
        <color rgb="FF000000"/>
        <rFont val="Microsoft YaHei"/>
        <charset val="134"/>
      </rPr>
      <t>华硕XG27ACMG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缺货绝杀 2K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270HZROG ，27寸支持神光同步，WQHD Fast IPS ，270Hz刷新率+1ms响应，支持G-Sync compatible，120% sRGB, DCI-P3 97%</t>
    </r>
  </si>
  <si>
    <r>
      <rPr>
        <sz val="10"/>
        <color rgb="FF000000"/>
        <rFont val="Microsoft YaHei"/>
        <charset val="134"/>
      </rPr>
      <t>华硕XG27UCS绝神 4K 160HZROG strix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27寸FastIPS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4分辨率 160hz刷新率 1ms(GTG)响应时间 支持HDR10 130% sRGB, DCI-P3 95%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Type-c接口</t>
    </r>
  </si>
  <si>
    <r>
      <rPr>
        <sz val="10"/>
        <color rgb="FF000000"/>
        <rFont val="Microsoft YaHei"/>
        <charset val="134"/>
      </rPr>
      <t>华硕XG27UCSR双模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4K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160HZ/1K 324HZROG STRIX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– 27英寸 4K&amp;160Hz FHD&amp;324Hz , 1ms (GTG), Fast IPS, 华硕动态影像清晰同步(ELMB SYNC), USB Type-C,三脚架插槽, HDR</t>
    </r>
  </si>
  <si>
    <r>
      <rPr>
        <sz val="10"/>
        <color rgb="FF000000"/>
        <rFont val="Microsoft YaHei"/>
        <charset val="134"/>
      </rPr>
      <t>华硕XG27UCG双模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4K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160HZ/1K 310HZROG STRIX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– 27英寸 4K&amp;160Hz FHD&amp;310Hz , 1ms (GTG), Fast IPS, 华硕动态影像清晰同步(ELMB SYNC), USB Type-C,三脚架插槽, HDR，支持神光同步</t>
    </r>
  </si>
  <si>
    <r>
      <rPr>
        <sz val="10"/>
        <color rgb="FF000000"/>
        <rFont val="Microsoft YaHei"/>
        <charset val="134"/>
      </rPr>
      <t>华硕XG27UCGR双模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4K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162HZ/1K 485HZROG STRIX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– 27英寸 4K&amp;162Hz FHD&amp;485Hz , 0.3ms (GTG), Fast IPS, 华硕动态影像清晰同步(ELMB SYNC), USB Type-C,三脚架插槽, HDR，支持神光同步</t>
    </r>
  </si>
  <si>
    <r>
      <rPr>
        <sz val="10"/>
        <color rgb="FF000000"/>
        <rFont val="Microsoft YaHei"/>
        <charset val="134"/>
      </rPr>
      <t>华硕XG27UCG-W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缺货双模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4K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160HZ/1K 310HZROG STRIX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– 27英寸 4K&amp;160Hz FHD&amp;310Hz , 1ms (GTG), Fast IPS, 华硕动态影像清晰同步(ELMB SYNC), USB Type-C, 三脚架插槽, HDR，支持神光同步</t>
    </r>
  </si>
  <si>
    <r>
      <rPr>
        <sz val="10"/>
        <color rgb="FF000000"/>
        <rFont val="Microsoft YaHei"/>
        <charset val="134"/>
      </rPr>
      <t>华硕XG27UCGR-W双模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4K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162HZ/1K 485HZROG STRIX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– 27英寸 4K&amp;162Hz FHD&amp;485Hz , 0.3ms (GTG), Fast IPS, 华硕动态影像清晰同步(ELMB SYNC), USB Type-C,三脚架插槽, HDR，支持神光同步</t>
    </r>
  </si>
  <si>
    <r>
      <rPr>
        <sz val="10"/>
        <color rgb="FF000000"/>
        <rFont val="Microsoft YaHei"/>
        <charset val="134"/>
      </rPr>
      <t>华硕XG27JCG绝神Pro 双模5K180HZROG STRIX 5K XG27JCG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– 27英寸 5120x2880, 180Hz (超频), 0.3ms (min.), Fast IPS, 双模式 (180Hz(超频) 或 QHD 330Hz), USB Type-C (15W PD),</t>
    </r>
  </si>
  <si>
    <r>
      <rPr>
        <sz val="10"/>
        <color rgb="FF000000"/>
        <rFont val="Microsoft YaHei"/>
        <charset val="134"/>
      </rPr>
      <t>华硕XG32UCG绝神X 双模4K160HZROG STRIX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– 32英寸 4K&amp;160Hz FHD&amp;320Hz , 1ms (GTG), Fast IPS, 华硕动态影像清晰同步(ELMB SYNC), USB Type-C, 三脚架插槽, HDR，支持神光同步</t>
    </r>
  </si>
  <si>
    <r>
      <rPr>
        <sz val="10"/>
        <color rgb="FF000000"/>
        <rFont val="Microsoft YaHei"/>
        <charset val="134"/>
      </rPr>
      <t>华硕XG27AQDMES超杀OLED 2K240HZROG STRIX OLED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QD-OLED，240 Hz, 0.03ms, Neo 近距离传感器, ASUS OLED Care Pro, ELMB, G-SYNC® compatible, 99% DCI-P3</t>
    </r>
  </si>
  <si>
    <r>
      <rPr>
        <sz val="10"/>
        <color rgb="FF000000"/>
        <rFont val="Microsoft YaHei"/>
        <charset val="134"/>
      </rPr>
      <t>华硕XG27ACDMS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缺货超杀OLED 2K280HZROG STRIX OLED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QD-OLED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, 280 Hz, 0.03 ms, 特制散热片, Neo 近距离传感器, ASUS OLED Care Pro, 均匀亮度, G-SYNC® compatible, 99% DCI-P3</t>
    </r>
  </si>
  <si>
    <r>
      <rPr>
        <sz val="10"/>
        <color rgb="FF000000"/>
        <rFont val="Microsoft YaHei"/>
        <charset val="134"/>
      </rPr>
      <t>华硕XG27AQWMG四代WOLED 2K280HZROG STRIX OLED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― 27英寸 (26.5英寸可视) 1440p W-OLED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, 280 Hz, 0.03 ms, 特制散热片 ASUS OLED Care Pro, 均匀亮度, G-SYNC® compatible, 99% DCI-P3</t>
    </r>
  </si>
  <si>
    <r>
      <rPr>
        <sz val="10"/>
        <color rgb="FF000000"/>
        <rFont val="Microsoft YaHei"/>
        <charset val="134"/>
      </rPr>
      <t>华硕XG27AQDNG超杀OLED 2K360HZROG STRIX OLED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27 英寸 1440p QD-OLED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， 360 Hz 刷新率、OLED 防闪烁技术和 0.03 ms灰阶(GTG) 响应时间，特制散热技术提供出色的散热性能</t>
    </r>
  </si>
  <si>
    <r>
      <rPr>
        <sz val="10"/>
        <color rgb="FF000000"/>
        <rFont val="Microsoft YaHei"/>
        <charset val="134"/>
      </rPr>
      <t>华硕XG27ACDNG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缺货绝梦OLED 2K360HZROG STRIX OLED 27 英寸 1440p QD-OLED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， 360 Hz 刷新率、OLED 防闪烁技术和 0.03 ms灰阶(GTG) 响应时间，特制散热技术提供出色的散热性能</t>
    </r>
  </si>
  <si>
    <r>
      <rPr>
        <sz val="10"/>
        <color rgb="FF000000"/>
        <rFont val="Microsoft YaHei"/>
        <charset val="134"/>
      </rPr>
      <t>华硕XG27AQDPG超杀OLED 2K500HZROG STRIX OLED― 27英寸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QHD QD-OLED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, 500Hz, 0.03ms (GTG), OLED 防闪烁2.0, 特制散热片, Neo 近距离传感器, DisplayHDR™ 500 True Black</t>
    </r>
  </si>
  <si>
    <t>华硕XG27UQDMS绝神OLED 4K240HZROG STRIX OLED XG27UQDMS，27英寸 4K，240 Hz，0.03ms响应时间，99% DCI-P3，DisplayHDR™ 400 True Black</t>
  </si>
  <si>
    <r>
      <rPr>
        <sz val="10"/>
        <color rgb="FF000000"/>
        <rFont val="Microsoft YaHei"/>
        <charset val="134"/>
      </rPr>
      <t>华硕XG32UQDMSOLED 4K240HZROG STRIX XG32UQDMS ，32英寸 4K QD-OLED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， 240 Hz ，0.03 毫秒响应时间，99%DCI-P3，DisplayHDR™ 400 True Black，华硕OLED屏幕保护PRO</t>
    </r>
  </si>
  <si>
    <r>
      <rPr>
        <sz val="10"/>
        <color rgb="FF000000"/>
        <rFont val="Microsoft YaHei"/>
        <charset val="134"/>
      </rPr>
      <t>华硕XG32UCWMG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缺货绝神XOLED 双模4K240HZROG SWIFT OLED，采用 32 英寸 4K WOLED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，支持双模4K&amp;240Hz，FHD&amp;480Hz, 0.03 毫秒的响应时间，99% DCI-P3，DELTA E &lt; 2，内置 KVM，TYPE-C PD(15 W)</t>
    </r>
  </si>
  <si>
    <r>
      <rPr>
        <sz val="10"/>
        <color rgb="FF000000"/>
        <rFont val="Microsoft YaHei"/>
        <charset val="134"/>
      </rPr>
      <t>华硕PG27UCDM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缺货超神OLED 4K240HZROG SWIFT OLED， 4K QD-OLED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， 240 Hz，0.03 毫秒，石墨烯薄膜 ，99% DCI-P3，DELTA E &lt; 2，杜比视界认证，内置 KVM，TYPE-C PD(90 W)</t>
    </r>
  </si>
  <si>
    <r>
      <rPr>
        <sz val="10"/>
        <color rgb="FF000000"/>
        <rFont val="Microsoft YaHei"/>
        <charset val="134"/>
      </rPr>
      <t>华硕PG32UCDMR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缺货超神OLED 4K240HZROG SWIFT OLED ，32英寸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4K (3840 x 2160) QD-OLED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, 240 Hz, 0.03 ms, Neo 近距离传感器, 99% DCI-P3, OLED Care Pro, 90 W Type-C®, DisplayPort™ 2.1a</t>
    </r>
  </si>
  <si>
    <t>华硕PG32UCDM3超神OLED 4K240HZROG SWIFT OLED， 32英寸 4K (3840 x 2160) QD-OLED , 240 Hz, BlackShield™ 涂层,, Neo 近距离传感器, VESA DisplayHDR™ 500 True Black, 90 W Type-CDisplayPort™ 2.1</t>
  </si>
  <si>
    <r>
      <rPr>
        <sz val="10"/>
        <color rgb="FF000000"/>
        <rFont val="Microsoft YaHei"/>
        <charset val="134"/>
      </rPr>
      <t>华硕PG27AQWP-W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缺货超杀ProOLED 双模2K540HZROG SWIFT OLED，27英寸 W-OLED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, 2K 540Hz&amp;HD 720HZ, 0.03ms OLED 防闪烁2.0,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Neo 近距离传感器,,DisplayHDR™ 500 True Black,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DisplayPort™ 2.1a</t>
    </r>
  </si>
  <si>
    <r>
      <rPr>
        <sz val="10"/>
        <color rgb="FF000000"/>
        <rFont val="Microsoft YaHei"/>
        <charset val="134"/>
      </rPr>
      <t>华硕XG259CMS绝杀 310HZROG Strix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，24.5寸，FastIPS 1080P，原生300HZ,(310HZ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OC)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+1ms响应，支持HDR400, 支持G-Sync compatible技术，TYPE-C接口</t>
    </r>
  </si>
  <si>
    <r>
      <rPr>
        <sz val="10"/>
        <color rgb="FF000000"/>
        <rFont val="Microsoft YaHei"/>
        <charset val="134"/>
      </rPr>
      <t>华硕XG259QNG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缺货绝梦 380ZHROG STRIX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—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24.5 英寸 FHD (1920 x 1080), 380 Hz (OC), Fast IPS, 1 ms GTG (0.3 ms 最小值), HDR, DisplayWidget Center,支持神光同步</t>
    </r>
  </si>
  <si>
    <r>
      <rPr>
        <sz val="10"/>
        <color rgb="FF000000"/>
        <rFont val="Microsoft YaHei"/>
        <charset val="134"/>
      </rPr>
      <t>华硕XG259QNG-W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缺货绝梦 380ZHROG STRIX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—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24.5 英寸 FHD (1920 x 1080), 380 Hz (OC), Fast IPS, 1 ms GTG (0.3 ms 最小值), HDR, DisplayWidget Center,支持神光同步</t>
    </r>
  </si>
  <si>
    <r>
      <rPr>
        <sz val="10"/>
        <color rgb="FF000000"/>
        <rFont val="Microsoft YaHei"/>
        <charset val="134"/>
      </rPr>
      <t>华硕XG248QSG-P绝神S 610ZH TNROG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― 24.1英寸 FHD, 610 Hz 超频 (600Hz), 电竞级(E-TN) , NVIDIA® Reflex Analyzer延迟分析器, ELMB 2.0 无支架</t>
    </r>
  </si>
  <si>
    <r>
      <rPr>
        <sz val="10"/>
        <color rgb="FF000000"/>
        <rFont val="Microsoft YaHei"/>
        <charset val="134"/>
      </rPr>
      <t>华硕XG248QSG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缺货绝神S 610ZH TNROG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― 24.1英寸 FHD, 610 Hz 超频 (600Hz), 电竞级(E-TN) , NVIDIA® Reflex Analyzer延迟分析器, ELMB 2.0</t>
    </r>
  </si>
  <si>
    <r>
      <rPr>
        <sz val="10"/>
        <color rgb="FF000000"/>
        <rFont val="Microsoft YaHei"/>
        <charset val="134"/>
      </rPr>
      <t>华硕PA278QEV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缺货ProArt创梦 27寸2K全新PA系列专业显示器，27寸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2K 三边窄 100%sRGB和100%Rec. 709， 支持旋转升降 华硕专业硬件校准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(ΔE ≤2 )</t>
    </r>
  </si>
  <si>
    <r>
      <rPr>
        <sz val="10"/>
        <color rgb="FF000000"/>
        <rFont val="Microsoft YaHei"/>
        <charset val="134"/>
      </rPr>
      <t>华硕PA279CRVProArt创梦 27寸4K全新PA系列专业显示器，27寸4K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IPS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支持HDR10, PD96W TYP-C接口，99% DCI-P3 / 99% Adobe RGB</t>
    </r>
  </si>
  <si>
    <r>
      <rPr>
        <sz val="10"/>
        <color rgb="FF000000"/>
        <rFont val="Microsoft YaHei"/>
        <charset val="134"/>
      </rPr>
      <t>华硕PA329CRVProArt创梦 32寸4K全新PA系列专业显示器，32寸4K ，IPS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，100% sRGB / 100% Rec. 709/ 98%DCI-P3色域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支持HDR10 , PD96W TYP-C接口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ΔE ≤2</t>
    </r>
  </si>
  <si>
    <r>
      <rPr>
        <sz val="10"/>
        <color rgb="FF000000"/>
        <rFont val="Microsoft YaHei"/>
        <charset val="134"/>
      </rPr>
      <t>华硕PA27JCV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缺货ProArt创梦 27寸5K全新PA系列专业显示器，27寸5K（5120*2880）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IPS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支持HDR10, PD96W TYP-C接口，99% DCI-P3 / 99% Adobe RGB</t>
    </r>
  </si>
  <si>
    <r>
      <rPr>
        <sz val="10"/>
        <color rgb="FF000000"/>
        <rFont val="Microsoft YaHei"/>
        <charset val="134"/>
      </rPr>
      <t>华硕AAS01RROG擎天柱支架(机械臂）ROG擎天柱AAS01 支架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很帅的ROG显示器支架</t>
    </r>
  </si>
  <si>
    <r>
      <rPr>
        <sz val="10"/>
        <color rgb="FF000000"/>
        <rFont val="Microsoft YaHei"/>
        <charset val="134"/>
      </rPr>
      <t>华硕ALB01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缺货ROG护眼灯ROG神光显示器护眼灯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很有诚意的ROG护眼灯</t>
    </r>
  </si>
  <si>
    <t>HKC V2218M 21.5 100HZ,VA广视角，V+H，无边框， 壁挂，接口下出，快拆支架，方型商务底座</t>
  </si>
  <si>
    <t>HKC V2518M 24.5 100HZ,VA广视角，V+H，无边框， 壁挂，接口下出，快拆支架，方型商务底座</t>
  </si>
  <si>
    <t>HKC V2718M 27 100HZ,VA广视角，V+H，无边框， 壁挂，接口下出，快拆支架，方型商务底座</t>
  </si>
  <si>
    <r>
      <rPr>
        <sz val="10"/>
        <color rgb="FF000000"/>
        <rFont val="Microsoft YaHei"/>
        <charset val="134"/>
      </rPr>
      <t>HKC V2418 23.8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缺货100HZ,IPS，V+H，无边框， 壁挂，接口下出，快拆支架，方型底座</t>
    </r>
  </si>
  <si>
    <r>
      <rPr>
        <sz val="10"/>
        <color rgb="FF000000"/>
        <rFont val="Microsoft YaHei"/>
        <charset val="134"/>
      </rPr>
      <t>HKC V2418W 23.8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缺货100HZ,IPS，V+H，无边框， 壁挂，接口下出，快拆支架，方型底座</t>
    </r>
  </si>
  <si>
    <r>
      <rPr>
        <sz val="10"/>
        <color rgb="FF000000"/>
        <rFont val="Microsoft YaHei"/>
        <charset val="134"/>
      </rPr>
      <t>HKC V2718 27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缺货100HZ,IPS，V+H，无边框， 壁挂，接口下出，快拆支架，方型底座</t>
    </r>
  </si>
  <si>
    <r>
      <rPr>
        <sz val="10"/>
        <color rgb="FF000000"/>
        <rFont val="Microsoft YaHei"/>
        <charset val="134"/>
      </rPr>
      <t>HKC V2718W 27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缺货100HZ,IPS，V+H，无边框， 壁挂，接口下出，快拆支架，方型底座</t>
    </r>
  </si>
  <si>
    <t>HKC V3218 31.5 IPS，V+H，无边框，超薄，75Hz ，壁挂,99%sRGB</t>
  </si>
  <si>
    <t>HKC T2752Q 27 IPS，2K,HDMI*2+DP,无边框,壁挂，95%DCI-P3,固定底座</t>
  </si>
  <si>
    <r>
      <rPr>
        <sz val="10"/>
        <color rgb="FF000000"/>
        <rFont val="Microsoft YaHei"/>
        <charset val="134"/>
      </rPr>
      <t>HKC T2752U 27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缺货IPS，4K，HDMI*2+DP，无边框，升降旋转，95%DCI-P3，130%sRGB</t>
    </r>
  </si>
  <si>
    <t>HKC T2755U 27 IPS，4K75HZ/1K144HZ，苹果专用同色模式，△E≤1.5，DCI-P3：97％，90W Type-C，TÜV蓝光认证,升降旋转</t>
  </si>
  <si>
    <t>HKC T3252U 32 VA，4K，3840*2160，不闪屏，滤蓝光，支持壁挂</t>
  </si>
  <si>
    <t>HKC 24FS1 23.8 144HZ,VA广视角，V+H，无边框， 壁挂，接口下出，快拆支架，方型底座</t>
  </si>
  <si>
    <t>HKC 24FS2 23.8 144HZ,IPS，V+H，无边框， 壁挂，接口下出，快拆支架，方型底座</t>
  </si>
  <si>
    <t>HKC 24FS2W 23.8 144HZ,IPS，V+H，无边框， 壁挂，接口下出，快拆支架，方型底座</t>
  </si>
  <si>
    <t>HKC 24QS2 238 2K,144HZ,IPS，V+H，无边框， 壁挂，接口下出，快拆支架，方型底座</t>
  </si>
  <si>
    <t>HKC 27FS1 27 144HZ,VA广视角，V+H，无边框， 壁挂，接口下出，快拆支架，方型底座</t>
  </si>
  <si>
    <r>
      <rPr>
        <sz val="10"/>
        <color rgb="FF000000"/>
        <rFont val="Microsoft YaHei"/>
        <charset val="134"/>
      </rPr>
      <t>HKC 27FS2 27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缺货144HZ,IPS，V+H，无边框， 壁挂，接口下出，快拆支架，方型底座</t>
    </r>
  </si>
  <si>
    <t>HKC 27FS2W 27 144HZ,IPS，V+H，无边框， 壁挂，接口下出，快拆支架，方型底座</t>
  </si>
  <si>
    <t>HKC 27FS3 27 R1800曲面,144HZ，V+H，无边框， 壁挂，接口下出，快拆支架，方型底座</t>
  </si>
  <si>
    <t>HKC 27QS2 27 2K,144HZ,IPS，HDMI+DP，无边框， 壁挂，接口下出，快拆支架，方型底座</t>
  </si>
  <si>
    <t>HKC SG27C 27 曲面1500R电竞，1K，180HZ，，固定底座</t>
  </si>
  <si>
    <t>HKC SG27QC 27 曲面1500R电竞，2K，180HZ，，固定底座</t>
  </si>
  <si>
    <t>HKC SG32C 31.5 曲面1500R电竞，1K，165HZ，，固定底座</t>
  </si>
  <si>
    <t>HKC SG32QC 31.5 曲面1500R电竞，2K，170HZ，，固定底座</t>
  </si>
  <si>
    <t>HKC CG343U PRO 34 曲面1000R电竞，准4K,200HZ，3440*1440，HDR400认证，21:9 ,升降旋转，DCI-P3 90%</t>
  </si>
  <si>
    <t>HKC 战狼V5 23.8 IPS电竞,1K，180Hz，固定底座</t>
  </si>
  <si>
    <t>HKC 锋芒K5 24.5 Fast IPS电竞,1K，320Hz，1MS响应,HDR400，固定底座</t>
  </si>
  <si>
    <t>HKC战狼V7 27 IPS电竞,1K，180Hz，固定底座</t>
  </si>
  <si>
    <t>HKC G24H3MAX 23.8 Fast IPS电竞,1K，260Hz，1MS响应,HDR400，固定底座，猎鹰二代</t>
  </si>
  <si>
    <r>
      <rPr>
        <sz val="10"/>
        <color rgb="FF000000"/>
        <rFont val="Microsoft YaHei"/>
        <charset val="134"/>
      </rPr>
      <t>HKC G24H3D 23.8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缺货Fast IPS电竞,1K，260Hz，1MS响应,HDR400，固定底座，战神系列</t>
    </r>
  </si>
  <si>
    <t>HKC G25H5 24.5 Fast IPS电竞,1K，400Hz，1MS响应,HDR400，升降底座，猎鹰二代</t>
  </si>
  <si>
    <t>HKC G25H5 Pro 24.5 Fast IPS电竞,1K，420Hz，1MS响应,HDR400，升降底座，猎鹰二代</t>
  </si>
  <si>
    <t>HKC G24H2D 23.8 Fast IPS电竞,2K，180Hz，1MS响应,HDR400，固定底座，战神系列</t>
  </si>
  <si>
    <t>HKC 巡航Q5 24.5 Fast IPS电竞,2K，275Hz，1MS响应,HDR400，升降底座，猎鹰二代</t>
  </si>
  <si>
    <t>HKC 神盾25Q380 24.5 Fast IPS电竞,2K，380Hz，1MS响应,HDR400，升降底座，神盾系列</t>
  </si>
  <si>
    <t>HKC G27H3D 27 Fast IPS电竞,1K，240Hz，1MS响应,HDR400，固定底座，战神系列</t>
  </si>
  <si>
    <t>HKC G27H2D Pro 27 Fast IPS电竞,2K，220Hz，1MS响应,HDR400，固定底座，战神系列</t>
  </si>
  <si>
    <r>
      <rPr>
        <sz val="10"/>
        <color rgb="FF000000"/>
        <rFont val="Microsoft YaHei"/>
        <charset val="134"/>
      </rPr>
      <t>HKC G27H2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PRO MAX 27 Fast IPS电竞,2K，220Hz，1MS响应,HDR400，升降底座，猎鹰二代</t>
    </r>
  </si>
  <si>
    <r>
      <rPr>
        <sz val="10"/>
        <color rgb="FF000000"/>
        <rFont val="Microsoft YaHei"/>
        <charset val="134"/>
      </rPr>
      <t>HKC 战舰S7 27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 Fast IPS电竞,2K，235Hz，1MS响应,HDR400，升降底座，猎鹰二代</t>
    </r>
  </si>
  <si>
    <r>
      <rPr>
        <sz val="10"/>
        <color rgb="FF000000"/>
        <rFont val="Microsoft YaHei"/>
        <charset val="134"/>
      </rPr>
      <t>HKC 战舰S7W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白色 27 Fast IPS电竞,2K，235Hz，1MS响应,HDR400，升降底座，猎鹰二代，白色</t>
    </r>
  </si>
  <si>
    <t>HKC 银河V7 27 Fast IPS电竞,2K，320Hz，1MS响应,HDR400，升降底座，猎鹰二代</t>
  </si>
  <si>
    <t>HKC MG25K5 24.1 Fast TN，1K，400Hz,HDR400，升降底座，电竞氛围灯</t>
  </si>
  <si>
    <t>HKC MG25K9 24.1 Fast TN，1K，540Hz,HDR400，升降底座，电竞氛围灯</t>
  </si>
  <si>
    <t>HKC XG27L3 27 QD-OLED电竞，2K，280Hz，TureBlack HDR400 机械臂款，原生10bit，电竞氛围灯</t>
  </si>
  <si>
    <t>HKC XG27L4 27 QD-OLED电竞，2K，360Hz，TureBlack HDR400 机械臂款，原生10bit，电竞氛围灯</t>
  </si>
  <si>
    <t>HKC XG27L5 27 QD-OLED电竞，2K，360Hz，TureBlack HDR500 机械臂款，原生10bit，电竞氛围灯</t>
  </si>
</sst>
</file>

<file path=xl/styles.xml><?xml version="1.0" encoding="utf-8"?>
<styleSheet xmlns="http://schemas.openxmlformats.org/spreadsheetml/2006/main">
  <numFmts count="14">
    <numFmt numFmtId="5" formatCode="&quot;￥&quot;#,##0;&quot;￥&quot;\-#,##0"/>
    <numFmt numFmtId="6" formatCode="&quot;￥&quot;#,##0;[Red]&quot;￥&quot;\-#,##0"/>
    <numFmt numFmtId="8" formatCode="&quot;￥&quot;#,##0.00;[Red]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\ ??/??"/>
    <numFmt numFmtId="177" formatCode="0_);[Red]\(0\)"/>
    <numFmt numFmtId="178" formatCode="\¥#,##0;[Red]\-\¥#,##0"/>
    <numFmt numFmtId="179" formatCode="\¥#,##0.00;[Red]\-\¥#,##0.00"/>
    <numFmt numFmtId="180" formatCode="yyyy/m/d;@"/>
    <numFmt numFmtId="181" formatCode="yyyy/m/d\ h:mm;@"/>
    <numFmt numFmtId="182" formatCode="0_ "/>
  </numFmts>
  <fonts count="40">
    <font>
      <sz val="10"/>
      <name val="Microsoft YaHei"/>
      <charset val="134"/>
    </font>
    <font>
      <sz val="10"/>
      <color rgb="FF000000"/>
      <name val="Microsoft YaHei"/>
      <charset val="134"/>
    </font>
    <font>
      <sz val="10"/>
      <color rgb="FFFF0000"/>
      <name val="Microsoft YaHei"/>
      <charset val="134"/>
    </font>
    <font>
      <sz val="11"/>
      <color rgb="FF000000"/>
      <name val="宋体"/>
      <charset val="134"/>
    </font>
    <font>
      <sz val="12"/>
      <color rgb="FFFF0000"/>
      <name val="Helvetica"/>
      <charset val="134"/>
    </font>
    <font>
      <sz val="12"/>
      <color rgb="FF000000"/>
      <name val="Microsoft YaHei"/>
      <charset val="134"/>
    </font>
    <font>
      <b/>
      <sz val="11"/>
      <color rgb="FF000000"/>
      <name val="宋体"/>
      <charset val="134"/>
    </font>
    <font>
      <b/>
      <sz val="28"/>
      <color rgb="FFFF0000"/>
      <name val="微软雅黑"/>
      <charset val="134"/>
    </font>
    <font>
      <b/>
      <sz val="11"/>
      <color rgb="FF00B050"/>
      <name val="微软雅黑"/>
      <charset val="134"/>
    </font>
    <font>
      <b/>
      <sz val="10"/>
      <name val="微软雅黑"/>
      <charset val="134"/>
    </font>
    <font>
      <b/>
      <sz val="12"/>
      <name val="微软雅黑"/>
      <charset val="134"/>
    </font>
    <font>
      <b/>
      <sz val="12"/>
      <color theme="1"/>
      <name val="微软雅黑"/>
      <charset val="134"/>
    </font>
    <font>
      <b/>
      <sz val="11"/>
      <color theme="1"/>
      <name val="微软雅黑"/>
      <charset val="134"/>
    </font>
    <font>
      <b/>
      <sz val="18"/>
      <color rgb="FFFF0000"/>
      <name val="微软雅黑"/>
      <charset val="134"/>
    </font>
    <font>
      <b/>
      <sz val="28"/>
      <color rgb="FFFFFF00"/>
      <name val="微软雅黑"/>
      <charset val="134"/>
    </font>
    <font>
      <b/>
      <sz val="10"/>
      <color rgb="FFFFFF00"/>
      <name val="微软雅黑"/>
      <charset val="134"/>
    </font>
    <font>
      <b/>
      <sz val="10"/>
      <color theme="0"/>
      <name val="微软雅黑"/>
      <charset val="134"/>
    </font>
    <font>
      <b/>
      <sz val="36"/>
      <color rgb="FF9B8AE6"/>
      <name val="微软雅黑"/>
      <charset val="134"/>
    </font>
    <font>
      <b/>
      <sz val="26"/>
      <color rgb="FF7030A0"/>
      <name val="微软雅黑"/>
      <charset val="134"/>
    </font>
    <font>
      <b/>
      <sz val="10"/>
      <color rgb="FF00B050"/>
      <name val="微软雅黑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5C400"/>
        <bgColor indexed="64"/>
      </patternFill>
    </fill>
    <fill>
      <patternFill patternType="solid">
        <fgColor rgb="FF8CDDFA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BBFEC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0" fillId="0" borderId="0" applyFont="0" applyFill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1" applyNumberFormat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12" borderId="2" applyNumberFormat="0" applyFont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33" fillId="16" borderId="5" applyNumberFormat="0" applyAlignment="0" applyProtection="0">
      <alignment vertical="center"/>
    </xf>
    <xf numFmtId="0" fontId="34" fillId="16" borderId="1" applyNumberFormat="0" applyAlignment="0" applyProtection="0">
      <alignment vertical="center"/>
    </xf>
    <xf numFmtId="0" fontId="35" fillId="17" borderId="6" applyNumberFormat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7" fillId="0" borderId="8" applyNumberFormat="0" applyFill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6" fontId="1" fillId="0" borderId="0" xfId="0" applyNumberFormat="1" applyFont="1" applyAlignment="1">
      <alignment horizontal="righ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76" fontId="5" fillId="0" borderId="0" xfId="0" applyNumberFormat="1" applyFont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>
      <alignment vertical="center"/>
    </xf>
    <xf numFmtId="178" fontId="1" fillId="0" borderId="0" xfId="0" applyNumberFormat="1" applyFont="1" applyAlignment="1">
      <alignment horizontal="center" vertical="center"/>
    </xf>
    <xf numFmtId="178" fontId="2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8" fontId="2" fillId="0" borderId="0" xfId="0" applyNumberFormat="1" applyFont="1" applyAlignment="1">
      <alignment horizontal="right" vertical="center"/>
    </xf>
    <xf numFmtId="0" fontId="2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7" fontId="2" fillId="0" borderId="0" xfId="0" applyNumberFormat="1" applyFont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178" fontId="1" fillId="0" borderId="0" xfId="0" applyNumberFormat="1" applyFont="1" applyAlignment="1">
      <alignment horizontal="center" vertical="center"/>
    </xf>
    <xf numFmtId="6" fontId="1" fillId="0" borderId="0" xfId="0" applyNumberFormat="1" applyFont="1" applyAlignment="1">
      <alignment horizontal="center" vertical="center"/>
    </xf>
    <xf numFmtId="178" fontId="2" fillId="0" borderId="0" xfId="0" applyNumberFormat="1" applyFont="1" applyAlignment="1">
      <alignment horizontal="center" vertical="center"/>
    </xf>
    <xf numFmtId="178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6" fontId="2" fillId="0" borderId="0" xfId="0" applyNumberFormat="1" applyFont="1" applyAlignment="1">
      <alignment horizontal="center" vertical="center"/>
    </xf>
    <xf numFmtId="179" fontId="1" fillId="0" borderId="0" xfId="0" applyNumberFormat="1" applyFon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  <xf numFmtId="6" fontId="1" fillId="0" borderId="0" xfId="0" applyNumberFormat="1" applyFont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8" fontId="1" fillId="0" borderId="0" xfId="0" applyNumberFormat="1" applyFont="1" applyAlignment="1">
      <alignment horizontal="left" vertical="center"/>
    </xf>
    <xf numFmtId="179" fontId="1" fillId="0" borderId="0" xfId="0" applyNumberFormat="1" applyFont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2" fillId="3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4" borderId="0" xfId="0" applyFont="1" applyFill="1" applyAlignment="1">
      <alignment horizontal="left" vertical="center"/>
    </xf>
    <xf numFmtId="8" fontId="2" fillId="0" borderId="0" xfId="0" applyNumberFormat="1" applyFont="1" applyAlignment="1">
      <alignment horizontal="center" vertical="center"/>
    </xf>
    <xf numFmtId="8" fontId="1" fillId="0" borderId="0" xfId="0" applyNumberFormat="1" applyFont="1" applyAlignment="1">
      <alignment horizontal="right" vertical="center" wrapText="1"/>
    </xf>
    <xf numFmtId="8" fontId="1" fillId="0" borderId="0" xfId="0" applyNumberFormat="1" applyFont="1" applyAlignment="1">
      <alignment horizontal="right" vertical="center"/>
    </xf>
    <xf numFmtId="8" fontId="1" fillId="0" borderId="0" xfId="0" applyNumberFormat="1" applyFont="1">
      <alignment vertical="center"/>
    </xf>
    <xf numFmtId="180" fontId="1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181" fontId="8" fillId="5" borderId="0" xfId="0" applyNumberFormat="1" applyFont="1" applyFill="1" applyAlignment="1">
      <alignment horizontal="center" vertical="center"/>
    </xf>
    <xf numFmtId="0" fontId="0" fillId="0" borderId="0" xfId="0" applyBorder="1">
      <alignment vertical="center"/>
    </xf>
    <xf numFmtId="0" fontId="9" fillId="0" borderId="0" xfId="0" applyFont="1">
      <alignment vertical="center"/>
    </xf>
    <xf numFmtId="0" fontId="10" fillId="5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6" borderId="0" xfId="0" applyFont="1" applyFill="1" applyBorder="1" applyAlignment="1">
      <alignment horizontal="center" vertical="center"/>
    </xf>
    <xf numFmtId="0" fontId="9" fillId="6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6" borderId="0" xfId="0" applyFont="1" applyFill="1" applyBorder="1" applyAlignment="1">
      <alignment horizontal="left" vertical="center" wrapText="1"/>
    </xf>
    <xf numFmtId="0" fontId="14" fillId="5" borderId="0" xfId="0" applyFont="1" applyFill="1" applyAlignment="1">
      <alignment horizontal="center" vertical="center"/>
    </xf>
    <xf numFmtId="0" fontId="15" fillId="5" borderId="0" xfId="0" applyFont="1" applyFill="1" applyBorder="1" applyAlignment="1">
      <alignment horizontal="center" vertical="center"/>
    </xf>
    <xf numFmtId="182" fontId="16" fillId="5" borderId="0" xfId="0" applyNumberFormat="1" applyFont="1" applyFill="1" applyAlignment="1">
      <alignment horizontal="center" vertical="center"/>
    </xf>
    <xf numFmtId="182" fontId="9" fillId="6" borderId="0" xfId="0" applyNumberFormat="1" applyFont="1" applyFill="1" applyBorder="1" applyAlignment="1">
      <alignment horizontal="center" vertical="center"/>
    </xf>
    <xf numFmtId="182" fontId="0" fillId="0" borderId="0" xfId="0" applyNumberFormat="1" applyBorder="1" applyAlignment="1">
      <alignment horizontal="center" vertical="center"/>
    </xf>
    <xf numFmtId="182" fontId="0" fillId="0" borderId="0" xfId="0" applyNumberFormat="1" applyBorder="1">
      <alignment vertical="center"/>
    </xf>
    <xf numFmtId="0" fontId="17" fillId="5" borderId="0" xfId="0" applyFont="1" applyFill="1" applyBorder="1" applyAlignment="1">
      <alignment horizontal="center" vertical="center"/>
    </xf>
    <xf numFmtId="0" fontId="18" fillId="5" borderId="0" xfId="0" applyFont="1" applyFill="1" applyAlignment="1">
      <alignment horizontal="center" vertical="center"/>
    </xf>
    <xf numFmtId="182" fontId="9" fillId="2" borderId="0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5" fontId="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181" fontId="8" fillId="5" borderId="0" xfId="0" applyNumberFormat="1" applyFont="1" applyFill="1" applyBorder="1" applyAlignment="1">
      <alignment horizontal="center" vertical="center"/>
    </xf>
    <xf numFmtId="0" fontId="19" fillId="5" borderId="0" xfId="0" applyFont="1" applyFill="1" applyBorder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14" fillId="5" borderId="0" xfId="0" applyFont="1" applyFill="1" applyBorder="1" applyAlignment="1">
      <alignment horizontal="center" vertical="center"/>
    </xf>
    <xf numFmtId="182" fontId="16" fillId="5" borderId="0" xfId="0" applyNumberFormat="1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779A9"/>
      <color rgb="000BA59C"/>
      <color rgb="00139D5E"/>
      <color rgb="0000B0AA"/>
      <color rgb="0003AC6F"/>
      <color rgb="00BBFEC0"/>
      <color rgb="00D4E107"/>
      <color rgb="00D0A718"/>
      <color rgb="00F1D780"/>
      <color rgb="009B8A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microsoft.com/office/2006/relationships/vbaProject" Target="vbaProject.bin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Button" val="0"/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632460</xdr:colOff>
          <xdr:row>1</xdr:row>
          <xdr:rowOff>253365</xdr:rowOff>
        </xdr:to>
        <xdr:sp macro="[0]!截图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10487025" y="279400"/>
              <a:ext cx="632460" cy="25336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ctr" rtl="0"/>
              <a:r>
                <a:rPr lang="zh-CN" altLang="en-US" sz="10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按钮 1</a:t>
              </a:r>
              <a:endParaRPr lang="zh-CN" altLang="en-US" sz="10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5071BE"/>
      </a:accent1>
      <a:accent2>
        <a:srgbClr val="DD8344"/>
      </a:accent2>
      <a:accent3>
        <a:srgbClr val="A5A5A5"/>
      </a:accent3>
      <a:accent4>
        <a:srgbClr val="F4C243"/>
      </a:accent4>
      <a:accent5>
        <a:srgbClr val="6C9AD0"/>
      </a:accent5>
      <a:accent6>
        <a:srgbClr val="7FAB55"/>
      </a:accent6>
      <a:hlink>
        <a:srgbClr val="467886"/>
      </a:hlink>
      <a:folHlink>
        <a:srgbClr val="96607D"/>
      </a:folHlink>
    </a:clrScheme>
    <a:fontScheme name="">
      <a:majorFont>
        <a:latin typeface="Calibri Light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</a:schemeClr>
            </a:gs>
            <a:gs pos="50000">
              <a:schemeClr val="phClr">
                <a:tint val="73000"/>
              </a:schemeClr>
            </a:gs>
            <a:gs pos="100000">
              <a:schemeClr val="phClr"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</a:schemeClr>
            </a:gs>
            <a:gs pos="50000">
              <a:schemeClr val="phClr">
                <a:shade val="100000"/>
              </a:schemeClr>
            </a:gs>
            <a:gs pos="100000">
              <a:schemeClr val="phClr">
                <a:tint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 rotWithShape="1">
          <a:gsLst>
            <a:gs pos="0">
              <a:schemeClr val="phClr">
                <a:tint val="93000"/>
              </a:schemeClr>
            </a:gs>
            <a:gs pos="50000">
              <a:schemeClr val="phClr">
                <a:tint val="98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22"/>
  <sheetViews>
    <sheetView tabSelected="1" workbookViewId="0">
      <selection activeCell="B9" sqref="B9:C9"/>
    </sheetView>
  </sheetViews>
  <sheetFormatPr defaultColWidth="14" defaultRowHeight="18" customHeight="1"/>
  <cols>
    <col min="1" max="1" width="9.24166666666667" style="88" customWidth="1"/>
    <col min="2" max="2" width="16.4083333333333" style="88" customWidth="1"/>
    <col min="3" max="3" width="55.65" style="88" customWidth="1"/>
    <col min="4" max="4" width="6.125" style="88" customWidth="1"/>
    <col min="5" max="5" width="9.56666666666667" style="88" customWidth="1"/>
    <col min="6" max="6" width="5.875" style="88" customWidth="1"/>
    <col min="7" max="7" width="6.75833333333333" style="90" customWidth="1"/>
    <col min="10" max="10" width="15.25"/>
  </cols>
  <sheetData>
    <row r="1" ht="22" customHeight="1" spans="1:12">
      <c r="A1" s="91" t="s">
        <v>0</v>
      </c>
      <c r="B1" s="91"/>
      <c r="C1" s="91"/>
      <c r="D1" s="92">
        <f ca="1">NOW()</f>
        <v>46197.728912037</v>
      </c>
      <c r="E1" s="92"/>
      <c r="F1" s="93"/>
      <c r="G1" s="67"/>
      <c r="L1" s="93"/>
    </row>
    <row r="2" ht="22" customHeight="1" spans="1:13">
      <c r="A2" s="91"/>
      <c r="B2" s="91"/>
      <c r="C2" s="91"/>
      <c r="D2" s="92"/>
      <c r="E2" s="92"/>
      <c r="F2" s="93"/>
      <c r="G2" s="67"/>
      <c r="H2" s="68"/>
      <c r="I2" s="68"/>
      <c r="J2" s="68"/>
      <c r="K2" s="68"/>
      <c r="L2" s="93"/>
      <c r="M2" s="68"/>
    </row>
    <row r="3" ht="22" customHeight="1" spans="1:13">
      <c r="A3" s="69" t="s">
        <v>1</v>
      </c>
      <c r="B3" s="70"/>
      <c r="C3" s="70"/>
      <c r="D3" s="71" t="s">
        <v>2</v>
      </c>
      <c r="E3" s="71" t="s">
        <v>3</v>
      </c>
      <c r="F3" s="72" t="s">
        <v>4</v>
      </c>
      <c r="G3" s="71" t="s">
        <v>5</v>
      </c>
      <c r="H3" s="68"/>
      <c r="I3" s="68"/>
      <c r="J3" s="68"/>
      <c r="K3" s="68"/>
      <c r="L3" s="71" t="s">
        <v>5</v>
      </c>
      <c r="M3" s="68"/>
    </row>
    <row r="4" ht="22" customHeight="1" spans="1:13">
      <c r="A4" s="69" t="s">
        <v>6</v>
      </c>
      <c r="B4" s="73"/>
      <c r="C4" s="73"/>
      <c r="D4" s="74">
        <v>1</v>
      </c>
      <c r="E4" s="74">
        <f t="shared" ref="E4:E14" si="0">D4*L4</f>
        <v>0</v>
      </c>
      <c r="F4" s="72">
        <f t="shared" ref="F4:F14" si="1">G4*D4</f>
        <v>0</v>
      </c>
      <c r="G4" s="74" t="str">
        <f>IFERROR(VLOOKUP(B4,CPU!A:B,2,0),"0")</f>
        <v>0</v>
      </c>
      <c r="H4" s="68"/>
      <c r="I4" s="68"/>
      <c r="J4" s="68"/>
      <c r="K4" s="68"/>
      <c r="L4" s="74" t="str">
        <f>IFERROR(VLOOKUP(B4,CPU!A:C,3,0),"0")</f>
        <v>0</v>
      </c>
      <c r="M4" s="68"/>
    </row>
    <row r="5" ht="22" customHeight="1" spans="1:13">
      <c r="A5" s="69" t="s">
        <v>7</v>
      </c>
      <c r="B5" s="70"/>
      <c r="C5" s="70"/>
      <c r="D5" s="71">
        <v>1</v>
      </c>
      <c r="E5" s="71">
        <f t="shared" si="0"/>
        <v>0</v>
      </c>
      <c r="F5" s="72">
        <f t="shared" si="1"/>
        <v>0</v>
      </c>
      <c r="G5" s="71" t="str">
        <f>IFERROR(VLOOKUP(B5,散热器!A:B,2,0),"0")</f>
        <v>0</v>
      </c>
      <c r="H5" s="68"/>
      <c r="I5" s="68"/>
      <c r="J5" s="68"/>
      <c r="K5" s="68"/>
      <c r="L5" s="71" t="str">
        <f>IFERROR(VLOOKUP(B5,散热器!A:C,3,0),"0")</f>
        <v>0</v>
      </c>
      <c r="M5" s="68"/>
    </row>
    <row r="6" ht="22" customHeight="1" spans="1:13">
      <c r="A6" s="69" t="s">
        <v>8</v>
      </c>
      <c r="B6" s="73"/>
      <c r="C6" s="73"/>
      <c r="D6" s="74">
        <v>1</v>
      </c>
      <c r="E6" s="74">
        <f t="shared" si="0"/>
        <v>0</v>
      </c>
      <c r="F6" s="72">
        <f t="shared" si="1"/>
        <v>0</v>
      </c>
      <c r="G6" s="74" t="str">
        <f>IFERROR(VLOOKUP(B6,主板!A:B,2,0),"0")</f>
        <v>0</v>
      </c>
      <c r="H6" s="68"/>
      <c r="I6" s="68"/>
      <c r="J6" s="68" t="s">
        <v>9</v>
      </c>
      <c r="K6" s="68"/>
      <c r="L6" s="74" t="str">
        <f>IFERROR(VLOOKUP(B6,主板!A:C,3,0),"0")</f>
        <v>0</v>
      </c>
      <c r="M6" s="68"/>
    </row>
    <row r="7" ht="22" customHeight="1" spans="1:13">
      <c r="A7" s="69" t="s">
        <v>10</v>
      </c>
      <c r="B7" s="75"/>
      <c r="C7" s="75"/>
      <c r="D7" s="71">
        <v>1</v>
      </c>
      <c r="E7" s="71">
        <f t="shared" si="0"/>
        <v>0</v>
      </c>
      <c r="F7" s="72">
        <f t="shared" si="1"/>
        <v>0</v>
      </c>
      <c r="G7" s="71" t="str">
        <f>IFERROR(VLOOKUP(B7,内存!A:B,2,0),"0")</f>
        <v>0</v>
      </c>
      <c r="H7" s="68"/>
      <c r="I7" s="68"/>
      <c r="J7" s="68"/>
      <c r="K7" s="68"/>
      <c r="L7" s="71" t="str">
        <f>IFERROR(VLOOKUP(B7,内存!A:C,3,0),"0")</f>
        <v>0</v>
      </c>
      <c r="M7" s="68"/>
    </row>
    <row r="8" ht="22" customHeight="1" spans="1:13">
      <c r="A8" s="69" t="s">
        <v>11</v>
      </c>
      <c r="B8" s="73"/>
      <c r="C8" s="73"/>
      <c r="D8" s="74">
        <v>1</v>
      </c>
      <c r="E8" s="74">
        <f t="shared" si="0"/>
        <v>0</v>
      </c>
      <c r="F8" s="72">
        <f t="shared" si="1"/>
        <v>0</v>
      </c>
      <c r="G8" s="74" t="str">
        <f>IFERROR(VLOOKUP(B8,硬盘!A:B,2,0),"0")</f>
        <v>0</v>
      </c>
      <c r="H8" s="68"/>
      <c r="I8" s="68"/>
      <c r="J8" s="68"/>
      <c r="K8" s="68"/>
      <c r="L8" s="74" t="str">
        <f>IFERROR(VLOOKUP(B8,硬盘!A:C,3,0),"0")</f>
        <v>0</v>
      </c>
      <c r="M8" s="68"/>
    </row>
    <row r="9" ht="22" customHeight="1" spans="1:13">
      <c r="A9" s="69" t="s">
        <v>12</v>
      </c>
      <c r="B9" s="70"/>
      <c r="C9" s="70"/>
      <c r="D9" s="71">
        <v>1</v>
      </c>
      <c r="E9" s="71">
        <f t="shared" si="0"/>
        <v>0</v>
      </c>
      <c r="F9" s="72">
        <f t="shared" si="1"/>
        <v>0</v>
      </c>
      <c r="G9" s="71" t="str">
        <f>IFERROR(VLOOKUP(B9,显卡!A:B,2,0),"0")</f>
        <v>0</v>
      </c>
      <c r="H9" s="68"/>
      <c r="I9" s="68"/>
      <c r="J9" s="68"/>
      <c r="K9" s="68"/>
      <c r="L9" s="71" t="str">
        <f>IFERROR(VLOOKUP(B9,显卡!A:C,3,0),"0")</f>
        <v>0</v>
      </c>
      <c r="M9" s="68"/>
    </row>
    <row r="10" ht="22" customHeight="1" spans="1:13">
      <c r="A10" s="69" t="s">
        <v>13</v>
      </c>
      <c r="B10" s="73"/>
      <c r="C10" s="73"/>
      <c r="D10" s="74">
        <v>1</v>
      </c>
      <c r="E10" s="74">
        <f t="shared" si="0"/>
        <v>0</v>
      </c>
      <c r="F10" s="72">
        <f t="shared" si="1"/>
        <v>0</v>
      </c>
      <c r="G10" s="74" t="str">
        <f>IFERROR(VLOOKUP(B10,电源!A:B,2,0),"0")</f>
        <v>0</v>
      </c>
      <c r="H10" s="68"/>
      <c r="I10" s="68"/>
      <c r="J10" s="68"/>
      <c r="K10" s="68"/>
      <c r="L10" s="74" t="str">
        <f>IFERROR(VLOOKUP(B10,电源!A:C,3,0),"0")</f>
        <v>0</v>
      </c>
      <c r="M10" s="68"/>
    </row>
    <row r="11" ht="22" customHeight="1" spans="1:13">
      <c r="A11" s="69" t="s">
        <v>14</v>
      </c>
      <c r="B11" s="70"/>
      <c r="C11" s="70"/>
      <c r="D11" s="71">
        <v>1</v>
      </c>
      <c r="E11" s="71">
        <f t="shared" si="0"/>
        <v>0</v>
      </c>
      <c r="F11" s="72">
        <f t="shared" si="1"/>
        <v>0</v>
      </c>
      <c r="G11" s="71" t="str">
        <f>IFERROR(VLOOKUP(B11,机箱!A:B,2,0),"0")</f>
        <v>0</v>
      </c>
      <c r="H11" s="68"/>
      <c r="I11" s="68"/>
      <c r="J11" s="68" t="str">
        <f>IFERROR(VLOOKUP(C11,机箱!#REF!,3,0),"0")</f>
        <v>0</v>
      </c>
      <c r="K11" s="68"/>
      <c r="L11" s="71" t="str">
        <f>IFERROR(VLOOKUP(B11,机箱!A:C,3,0),"0")</f>
        <v>0</v>
      </c>
      <c r="M11" s="68"/>
    </row>
    <row r="12" ht="22" customHeight="1" spans="1:13">
      <c r="A12" s="69" t="s">
        <v>15</v>
      </c>
      <c r="B12" s="73"/>
      <c r="C12" s="73"/>
      <c r="D12" s="74">
        <v>9</v>
      </c>
      <c r="E12" s="74">
        <f t="shared" si="0"/>
        <v>0</v>
      </c>
      <c r="F12" s="72">
        <f t="shared" si="1"/>
        <v>0</v>
      </c>
      <c r="G12" s="74" t="str">
        <f>IFERROR(VLOOKUP(B12,风扇!A:B,2,0),"0")</f>
        <v>0</v>
      </c>
      <c r="H12" s="68"/>
      <c r="I12" s="68"/>
      <c r="J12" s="68"/>
      <c r="K12" s="68"/>
      <c r="L12" s="74" t="str">
        <f>IFERROR(VLOOKUP(B12,风扇!A:C,3,0),"0")</f>
        <v>0</v>
      </c>
      <c r="M12" s="68"/>
    </row>
    <row r="13" ht="22" customHeight="1" spans="1:13">
      <c r="A13" s="69" t="s">
        <v>16</v>
      </c>
      <c r="B13" s="70"/>
      <c r="C13" s="70"/>
      <c r="D13" s="71">
        <v>1</v>
      </c>
      <c r="E13" s="71">
        <f t="shared" si="0"/>
        <v>0</v>
      </c>
      <c r="F13" s="72">
        <f t="shared" si="1"/>
        <v>0</v>
      </c>
      <c r="G13" s="71" t="str">
        <f>IFERROR(VLOOKUP(B13,其它!A:B,2,0),"0")</f>
        <v>0</v>
      </c>
      <c r="H13" s="68"/>
      <c r="I13" s="68"/>
      <c r="J13" s="68"/>
      <c r="K13" s="68"/>
      <c r="L13" s="71" t="str">
        <f>IFERROR(VLOOKUP(B13,其它!A:C,3,0),"0")</f>
        <v>0</v>
      </c>
      <c r="M13" s="68"/>
    </row>
    <row r="14" ht="22" customHeight="1" spans="1:12">
      <c r="A14" s="69" t="s">
        <v>16</v>
      </c>
      <c r="B14" s="73"/>
      <c r="C14" s="73"/>
      <c r="D14" s="74">
        <v>1</v>
      </c>
      <c r="E14" s="74">
        <f t="shared" si="0"/>
        <v>0</v>
      </c>
      <c r="F14" s="72">
        <f t="shared" si="1"/>
        <v>0</v>
      </c>
      <c r="G14" s="74" t="str">
        <f>IFERROR(VLOOKUP(B14,其它!A:B,2,0),"0")</f>
        <v>0</v>
      </c>
      <c r="L14" s="74" t="str">
        <f>IFERROR(VLOOKUP(B14,其它!A:C,3,0),"0")</f>
        <v>0</v>
      </c>
    </row>
    <row r="15" ht="22" customHeight="1" spans="1:12">
      <c r="A15" s="69" t="s">
        <v>17</v>
      </c>
      <c r="B15" s="76"/>
      <c r="C15" s="76"/>
      <c r="D15" s="71">
        <v>1</v>
      </c>
      <c r="E15" s="71">
        <v>0</v>
      </c>
      <c r="F15" s="72">
        <f>D15*E15</f>
        <v>0</v>
      </c>
      <c r="G15"/>
      <c r="L15" s="88"/>
    </row>
    <row r="16" ht="22" customHeight="1" spans="1:12">
      <c r="A16" s="69" t="s">
        <v>18</v>
      </c>
      <c r="B16" s="78"/>
      <c r="C16" s="78"/>
      <c r="D16" s="74">
        <v>1</v>
      </c>
      <c r="E16" s="74">
        <f>D16*G16</f>
        <v>0</v>
      </c>
      <c r="F16" s="74">
        <f>G16*D16</f>
        <v>0</v>
      </c>
      <c r="G16" s="82" t="str">
        <f>IFERROR(VLOOKUP(B16,显示器!A:B,2,0),"0")</f>
        <v>0</v>
      </c>
      <c r="H16" s="94"/>
      <c r="L16" s="88"/>
    </row>
    <row r="17" ht="22" customHeight="1" spans="1:12">
      <c r="A17" s="95" t="s">
        <v>19</v>
      </c>
      <c r="B17" s="95"/>
      <c r="C17" s="95"/>
      <c r="D17" s="80" t="s">
        <v>20</v>
      </c>
      <c r="E17" s="96">
        <f>L17*0.08</f>
        <v>0</v>
      </c>
      <c r="F17" s="82">
        <f>SUM(F4:F15)</f>
        <v>0</v>
      </c>
      <c r="G17" s="82"/>
      <c r="H17" s="74" t="s">
        <v>21</v>
      </c>
      <c r="L17" s="88">
        <f>SUM(E4:E14)</f>
        <v>0</v>
      </c>
    </row>
    <row r="18" ht="22" customHeight="1" spans="1:8">
      <c r="A18" s="95"/>
      <c r="B18" s="95"/>
      <c r="C18" s="95"/>
      <c r="D18" s="80" t="s">
        <v>22</v>
      </c>
      <c r="E18" s="96">
        <f>E17+G20</f>
        <v>0</v>
      </c>
      <c r="F18" s="83">
        <f>F17*0.006</f>
        <v>0</v>
      </c>
      <c r="G18" s="84">
        <f>F17*0.02</f>
        <v>0</v>
      </c>
      <c r="H18" s="74" t="s">
        <v>23</v>
      </c>
    </row>
    <row r="19" ht="22" customHeight="1" spans="1:8">
      <c r="A19" s="85" t="s">
        <v>24</v>
      </c>
      <c r="B19" s="85"/>
      <c r="C19" s="97"/>
      <c r="D19" s="97"/>
      <c r="E19" s="97"/>
      <c r="F19" s="82">
        <f>F17*0.01</f>
        <v>0</v>
      </c>
      <c r="G19" s="82"/>
      <c r="H19" s="74" t="s">
        <v>25</v>
      </c>
    </row>
    <row r="20" ht="22" customHeight="1" spans="1:8">
      <c r="A20" s="85"/>
      <c r="B20" s="85"/>
      <c r="C20" s="97"/>
      <c r="D20" s="97"/>
      <c r="E20" s="97"/>
      <c r="F20" s="87">
        <f>SUM(F17:F19)</f>
        <v>0</v>
      </c>
      <c r="G20" s="84">
        <f>F17+G18+G19</f>
        <v>0</v>
      </c>
      <c r="H20" s="74" t="s">
        <v>26</v>
      </c>
    </row>
    <row r="21" ht="22" customHeight="1" spans="3:5">
      <c r="C21" s="89">
        <f>F20+D21</f>
        <v>0</v>
      </c>
      <c r="D21" s="89">
        <f>F20*0.015</f>
        <v>0</v>
      </c>
      <c r="E21" s="89"/>
    </row>
    <row r="22" customHeight="1" spans="3:3">
      <c r="C22" s="88">
        <f>F20+200</f>
        <v>200</v>
      </c>
    </row>
  </sheetData>
  <mergeCells count="22"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F17:G17"/>
    <mergeCell ref="F19:G19"/>
    <mergeCell ref="D21:E21"/>
    <mergeCell ref="A1:C2"/>
    <mergeCell ref="D1:E2"/>
    <mergeCell ref="A17:C18"/>
    <mergeCell ref="A19:B20"/>
    <mergeCell ref="C19:E20"/>
  </mergeCells>
  <dataValidations count="12">
    <dataValidation type="list" allowBlank="1" showInputMessage="1" sqref="B13:C13 B14:C14">
      <formula1>其它!$A:$A</formula1>
    </dataValidation>
    <dataValidation type="list" allowBlank="1" showInputMessage="1" sqref="B12:C12">
      <formula1>风扇!$A:$A</formula1>
    </dataValidation>
    <dataValidation type="list" allowBlank="1" showInputMessage="1" sqref="B4:C4">
      <formula1>CPU!$A:$A</formula1>
    </dataValidation>
    <dataValidation type="list" allowBlank="1" showInputMessage="1" sqref="B5:C5">
      <formula1>散热器!$A:$A</formula1>
    </dataValidation>
    <dataValidation type="list" allowBlank="1" showInputMessage="1" sqref="B6:C6">
      <formula1>主板!$A:$A</formula1>
    </dataValidation>
    <dataValidation type="list" allowBlank="1" showInputMessage="1" sqref="B7:C7">
      <formula1>内存!$A:$A</formula1>
    </dataValidation>
    <dataValidation type="list" allowBlank="1" showInputMessage="1" sqref="B8:C8">
      <formula1>硬盘!$A:$A</formula1>
    </dataValidation>
    <dataValidation type="list" allowBlank="1" showInputMessage="1" sqref="B9:C9">
      <formula1>显卡!$A:$A</formula1>
    </dataValidation>
    <dataValidation type="list" allowBlank="1" showInputMessage="1" sqref="B10:C10">
      <formula1>电源!$A:$A</formula1>
    </dataValidation>
    <dataValidation type="list" allowBlank="1" showInputMessage="1" sqref="B11:C11">
      <formula1>机箱!$A:$A</formula1>
    </dataValidation>
    <dataValidation allowBlank="1" showInputMessage="1" sqref="B15:C15"/>
    <dataValidation type="list" allowBlank="1" showInputMessage="1" showErrorMessage="1" sqref="B16:C16">
      <formula1>显示器!$A:$A</formula1>
    </dataValidation>
  </dataValidations>
  <pageMargins left="0.75" right="0.75" top="1" bottom="1" header="0.5" footer="0.5"/>
  <headerFooter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name="Button 4" r:id="rId3">
              <controlPr print="0" defaultSize="0">
                <anchor moveWithCells="1">
                  <from>
                    <xdr:col>9</xdr:col>
                    <xdr:colOff>0</xdr:colOff>
                    <xdr:row>1</xdr:row>
                    <xdr:rowOff>0</xdr:rowOff>
                  </from>
                  <to>
                    <xdr:col>9</xdr:col>
                    <xdr:colOff>632460</xdr:colOff>
                    <xdr:row>1</xdr:row>
                    <xdr:rowOff>253365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I21"/>
  <sheetViews>
    <sheetView workbookViewId="0">
      <selection activeCell="B13" sqref="B13:C13"/>
    </sheetView>
  </sheetViews>
  <sheetFormatPr defaultColWidth="9" defaultRowHeight="16.5"/>
  <cols>
    <col min="1" max="1" width="9.24166666666667" customWidth="1"/>
    <col min="2" max="2" width="16.4083333333333" customWidth="1"/>
    <col min="3" max="3" width="55.6583333333333" customWidth="1"/>
    <col min="4" max="4" width="7.625" customWidth="1"/>
    <col min="5" max="5" width="5.5" customWidth="1"/>
    <col min="6" max="6" width="6.625" customWidth="1"/>
  </cols>
  <sheetData>
    <row r="1" ht="22" customHeight="1" spans="1:7">
      <c r="A1" s="65" t="s">
        <v>27</v>
      </c>
      <c r="B1" s="65"/>
      <c r="C1" s="65"/>
      <c r="D1" s="66">
        <f ca="1">NOW()</f>
        <v>46197.728912037</v>
      </c>
      <c r="E1" s="66"/>
      <c r="F1" s="66"/>
      <c r="G1" s="67"/>
    </row>
    <row r="2" ht="22" customHeight="1" spans="1:8">
      <c r="A2" s="65"/>
      <c r="B2" s="65"/>
      <c r="C2" s="65"/>
      <c r="D2" s="66"/>
      <c r="E2" s="66"/>
      <c r="F2" s="66"/>
      <c r="G2" s="67"/>
      <c r="H2" s="68"/>
    </row>
    <row r="3" ht="22" customHeight="1" spans="1:8">
      <c r="A3" s="69" t="s">
        <v>1</v>
      </c>
      <c r="B3" s="70"/>
      <c r="C3" s="70"/>
      <c r="D3" s="71" t="s">
        <v>5</v>
      </c>
      <c r="E3" s="71" t="s">
        <v>2</v>
      </c>
      <c r="F3" s="72" t="s">
        <v>4</v>
      </c>
      <c r="G3" s="71"/>
      <c r="H3" s="68"/>
    </row>
    <row r="4" ht="22" customHeight="1" spans="1:8">
      <c r="A4" s="69" t="s">
        <v>6</v>
      </c>
      <c r="B4" s="73"/>
      <c r="C4" s="73"/>
      <c r="D4" s="74" t="str">
        <f>IFERROR(VLOOKUP(B4,CPU!A:B,2,0),"0")</f>
        <v>0</v>
      </c>
      <c r="E4" s="74">
        <v>1</v>
      </c>
      <c r="F4" s="74">
        <f t="shared" ref="F4:F16" si="0">D4*E4</f>
        <v>0</v>
      </c>
      <c r="G4" s="71"/>
      <c r="H4" s="68"/>
    </row>
    <row r="5" ht="22" customHeight="1" spans="1:8">
      <c r="A5" s="69" t="s">
        <v>7</v>
      </c>
      <c r="B5" s="70"/>
      <c r="C5" s="70"/>
      <c r="D5" s="71" t="str">
        <f>IFERROR(VLOOKUP(B5,散热器!A:B,2,0),"0")</f>
        <v>0</v>
      </c>
      <c r="E5" s="71">
        <v>1</v>
      </c>
      <c r="F5" s="71">
        <f t="shared" si="0"/>
        <v>0</v>
      </c>
      <c r="G5" s="71"/>
      <c r="H5" s="68"/>
    </row>
    <row r="6" ht="22" customHeight="1" spans="1:8">
      <c r="A6" s="69" t="s">
        <v>8</v>
      </c>
      <c r="B6" s="73"/>
      <c r="C6" s="73"/>
      <c r="D6" s="74" t="str">
        <f>IFERROR(VLOOKUP(B6,主板!A:B,2,0),"0")</f>
        <v>0</v>
      </c>
      <c r="E6" s="74">
        <v>1</v>
      </c>
      <c r="F6" s="74">
        <f t="shared" si="0"/>
        <v>0</v>
      </c>
      <c r="G6" s="71"/>
      <c r="H6" s="68"/>
    </row>
    <row r="7" ht="22" customHeight="1" spans="1:8">
      <c r="A7" s="69" t="s">
        <v>10</v>
      </c>
      <c r="B7" s="75"/>
      <c r="C7" s="75"/>
      <c r="D7" s="71" t="str">
        <f>IFERROR(VLOOKUP(B7,内存!A:B,2,0),"0")</f>
        <v>0</v>
      </c>
      <c r="E7" s="71">
        <v>1</v>
      </c>
      <c r="F7" s="72">
        <f t="shared" si="0"/>
        <v>0</v>
      </c>
      <c r="G7" s="71"/>
      <c r="H7" s="68"/>
    </row>
    <row r="8" ht="22" customHeight="1" spans="1:8">
      <c r="A8" s="69" t="s">
        <v>11</v>
      </c>
      <c r="B8" s="73"/>
      <c r="C8" s="73"/>
      <c r="D8" s="74" t="str">
        <f>IFERROR(VLOOKUP(B8,硬盘!A:B,2,0),"0")</f>
        <v>0</v>
      </c>
      <c r="E8" s="74">
        <v>1</v>
      </c>
      <c r="F8" s="74">
        <f t="shared" si="0"/>
        <v>0</v>
      </c>
      <c r="G8" s="71"/>
      <c r="H8" s="68"/>
    </row>
    <row r="9" ht="22" customHeight="1" spans="1:8">
      <c r="A9" s="69" t="s">
        <v>12</v>
      </c>
      <c r="B9" s="70"/>
      <c r="C9" s="70"/>
      <c r="D9" s="71" t="str">
        <f>IFERROR(VLOOKUP(B9,显卡!A:B,2,0),"0")</f>
        <v>0</v>
      </c>
      <c r="E9" s="71">
        <v>1</v>
      </c>
      <c r="F9" s="72">
        <f t="shared" si="0"/>
        <v>0</v>
      </c>
      <c r="G9" s="71"/>
      <c r="H9" s="68"/>
    </row>
    <row r="10" ht="22" customHeight="1" spans="1:8">
      <c r="A10" s="69" t="s">
        <v>13</v>
      </c>
      <c r="B10" s="73"/>
      <c r="C10" s="73"/>
      <c r="D10" s="74" t="str">
        <f>IFERROR(VLOOKUP(B10,电源!A:B,2,0),"0")</f>
        <v>0</v>
      </c>
      <c r="E10" s="74">
        <v>1</v>
      </c>
      <c r="F10" s="74">
        <f t="shared" si="0"/>
        <v>0</v>
      </c>
      <c r="G10" s="71"/>
      <c r="H10" s="68"/>
    </row>
    <row r="11" ht="22" customHeight="1" spans="1:8">
      <c r="A11" s="69" t="s">
        <v>14</v>
      </c>
      <c r="B11" s="70"/>
      <c r="C11" s="70"/>
      <c r="D11" s="71" t="str">
        <f>IFERROR(VLOOKUP(B11,机箱!A:B,2,0),"0")</f>
        <v>0</v>
      </c>
      <c r="E11" s="71">
        <v>1</v>
      </c>
      <c r="F11" s="72">
        <f t="shared" si="0"/>
        <v>0</v>
      </c>
      <c r="G11" s="71"/>
      <c r="H11" s="68"/>
    </row>
    <row r="12" ht="22" customHeight="1" spans="1:8">
      <c r="A12" s="69" t="s">
        <v>15</v>
      </c>
      <c r="B12" s="73"/>
      <c r="C12" s="73"/>
      <c r="D12" s="74" t="str">
        <f>IFERROR(VLOOKUP(B12,风扇!A:B,2,0),"0")</f>
        <v>0</v>
      </c>
      <c r="E12" s="74">
        <v>1</v>
      </c>
      <c r="F12" s="74">
        <f t="shared" si="0"/>
        <v>0</v>
      </c>
      <c r="G12" s="71"/>
      <c r="H12" s="68"/>
    </row>
    <row r="13" ht="22" customHeight="1" spans="1:8">
      <c r="A13" s="69" t="s">
        <v>16</v>
      </c>
      <c r="B13" s="70"/>
      <c r="C13" s="70"/>
      <c r="D13" s="71" t="str">
        <f>IFERROR(VLOOKUP(B13,其它!A:B,2,0),"0")</f>
        <v>0</v>
      </c>
      <c r="E13" s="71">
        <v>1</v>
      </c>
      <c r="F13" s="72">
        <f t="shared" si="0"/>
        <v>0</v>
      </c>
      <c r="G13" s="71"/>
      <c r="H13" s="68"/>
    </row>
    <row r="14" ht="22" customHeight="1" spans="1:7">
      <c r="A14" s="69" t="s">
        <v>16</v>
      </c>
      <c r="B14" s="73"/>
      <c r="C14" s="73"/>
      <c r="D14" s="74" t="str">
        <f>IFERROR(VLOOKUP(B14,其它!A:B,2,0),"0")</f>
        <v>0</v>
      </c>
      <c r="E14" s="74">
        <v>1</v>
      </c>
      <c r="F14" s="74">
        <f t="shared" si="0"/>
        <v>0</v>
      </c>
      <c r="G14" s="71"/>
    </row>
    <row r="15" ht="22" customHeight="1" spans="1:6">
      <c r="A15" s="69" t="s">
        <v>17</v>
      </c>
      <c r="B15" s="76"/>
      <c r="C15" s="76"/>
      <c r="D15" s="77">
        <v>0</v>
      </c>
      <c r="E15" s="71">
        <v>1</v>
      </c>
      <c r="F15" s="72">
        <f t="shared" si="0"/>
        <v>0</v>
      </c>
    </row>
    <row r="16" ht="22" customHeight="1" spans="1:6">
      <c r="A16" s="69" t="s">
        <v>18</v>
      </c>
      <c r="B16" s="78"/>
      <c r="C16" s="78"/>
      <c r="D16" s="74" t="str">
        <f>IFERROR(VLOOKUP(B16,显示器!A:B,2,0),"0")</f>
        <v>0</v>
      </c>
      <c r="E16" s="74">
        <v>1</v>
      </c>
      <c r="F16" s="74">
        <f t="shared" si="0"/>
        <v>0</v>
      </c>
    </row>
    <row r="17" ht="22" customHeight="1" spans="1:9">
      <c r="A17" s="79" t="s">
        <v>28</v>
      </c>
      <c r="B17" s="79"/>
      <c r="C17" s="79"/>
      <c r="D17" s="80" t="s">
        <v>20</v>
      </c>
      <c r="E17" s="81">
        <f>G17*0.08</f>
        <v>0</v>
      </c>
      <c r="F17" s="81"/>
      <c r="G17" s="82">
        <f>SUM(F4:F15)</f>
        <v>0</v>
      </c>
      <c r="H17" s="82"/>
      <c r="I17" s="74" t="s">
        <v>21</v>
      </c>
    </row>
    <row r="18" ht="22" customHeight="1" spans="1:9">
      <c r="A18" s="79"/>
      <c r="B18" s="79"/>
      <c r="C18" s="79"/>
      <c r="D18" s="80" t="s">
        <v>22</v>
      </c>
      <c r="E18" s="81">
        <f>E17+G20</f>
        <v>0</v>
      </c>
      <c r="F18" s="81"/>
      <c r="G18" s="83">
        <f>G17*0.006</f>
        <v>0</v>
      </c>
      <c r="H18" s="84">
        <f>G17*0.02</f>
        <v>0</v>
      </c>
      <c r="I18" s="74" t="s">
        <v>23</v>
      </c>
    </row>
    <row r="19" ht="22" customHeight="1" spans="1:9">
      <c r="A19" s="85" t="s">
        <v>24</v>
      </c>
      <c r="B19" s="85"/>
      <c r="C19" s="86"/>
      <c r="D19" s="86"/>
      <c r="E19" s="86"/>
      <c r="F19" s="86"/>
      <c r="G19" s="82">
        <f>G17*0.01</f>
        <v>0</v>
      </c>
      <c r="H19" s="82"/>
      <c r="I19" s="74" t="s">
        <v>25</v>
      </c>
    </row>
    <row r="20" ht="22" customHeight="1" spans="1:9">
      <c r="A20" s="85"/>
      <c r="B20" s="85"/>
      <c r="C20" s="86"/>
      <c r="D20" s="86"/>
      <c r="E20" s="86"/>
      <c r="F20" s="86"/>
      <c r="G20" s="87">
        <f>SUM(G17:G19)</f>
        <v>0</v>
      </c>
      <c r="H20" s="84">
        <f>G17+H18+H19</f>
        <v>0</v>
      </c>
      <c r="I20" s="74" t="s">
        <v>26</v>
      </c>
    </row>
    <row r="21" ht="22" customHeight="1" spans="1:7">
      <c r="A21" s="88"/>
      <c r="B21" s="88"/>
      <c r="C21" s="89">
        <f>G20+D21</f>
        <v>0</v>
      </c>
      <c r="D21" s="89">
        <f>G20*0.015</f>
        <v>0</v>
      </c>
      <c r="E21" s="89"/>
      <c r="F21" s="88"/>
      <c r="G21" s="90"/>
    </row>
  </sheetData>
  <mergeCells count="24"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E17:F17"/>
    <mergeCell ref="G17:H17"/>
    <mergeCell ref="E18:F18"/>
    <mergeCell ref="G19:H19"/>
    <mergeCell ref="D21:E21"/>
    <mergeCell ref="A1:C2"/>
    <mergeCell ref="D1:F2"/>
    <mergeCell ref="A19:B20"/>
    <mergeCell ref="C19:F20"/>
    <mergeCell ref="A17:C18"/>
  </mergeCells>
  <dataValidations count="12">
    <dataValidation type="list" allowBlank="1" showInputMessage="1" sqref="B13:C13 B14:C14">
      <formula1>其它!$A:$A</formula1>
    </dataValidation>
    <dataValidation type="list" allowBlank="1" showInputMessage="1" sqref="B12:C12">
      <formula1>风扇!$A:$A</formula1>
    </dataValidation>
    <dataValidation type="list" allowBlank="1" showInputMessage="1" sqref="B4:C4">
      <formula1>CPU!$A:$A</formula1>
    </dataValidation>
    <dataValidation type="list" allowBlank="1" showInputMessage="1" sqref="B5:C5">
      <formula1>散热器!$A:$A</formula1>
    </dataValidation>
    <dataValidation type="list" allowBlank="1" showInputMessage="1" sqref="B6:C6">
      <formula1>主板!$A:$A</formula1>
    </dataValidation>
    <dataValidation type="list" allowBlank="1" showInputMessage="1" sqref="B7:C7">
      <formula1>内存!$A:$A</formula1>
    </dataValidation>
    <dataValidation type="list" allowBlank="1" showInputMessage="1" sqref="B8:C8">
      <formula1>硬盘!$A:$A</formula1>
    </dataValidation>
    <dataValidation type="list" allowBlank="1" showInputMessage="1" sqref="B9:C9">
      <formula1>显卡!$A:$A</formula1>
    </dataValidation>
    <dataValidation type="list" allowBlank="1" showInputMessage="1" sqref="B10:C10">
      <formula1>电源!$A:$A</formula1>
    </dataValidation>
    <dataValidation type="list" allowBlank="1" showInputMessage="1" sqref="B11:C11">
      <formula1>机箱!$A:$A</formula1>
    </dataValidation>
    <dataValidation allowBlank="1" showInputMessage="1" sqref="B15:C15"/>
    <dataValidation type="list" allowBlank="1" showInputMessage="1" showErrorMessage="1" sqref="B16:C16">
      <formula1>显示器!$A:$A</formula1>
    </dataValidation>
  </dataValidation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CPU"/>
  <dimension ref="A1:AD608"/>
  <sheetViews>
    <sheetView zoomScale="70" zoomScaleNormal="70" topLeftCell="A100" workbookViewId="0">
      <selection activeCell="D111" sqref="D111"/>
    </sheetView>
  </sheetViews>
  <sheetFormatPr defaultColWidth="14" defaultRowHeight="18" customHeight="1"/>
  <cols>
    <col min="1" max="1" width="52.875" customWidth="1"/>
    <col min="5" max="5" width="26.775" customWidth="1"/>
  </cols>
  <sheetData>
    <row r="1" customHeight="1" spans="1:30">
      <c r="A1" s="34"/>
      <c r="B1" s="32"/>
      <c r="C1" s="33"/>
      <c r="D1" s="34"/>
      <c r="E1" s="34"/>
      <c r="F1" s="34"/>
      <c r="G1" s="34"/>
      <c r="H1" s="34"/>
      <c r="I1" s="34"/>
      <c r="J1" s="34"/>
      <c r="K1" s="34"/>
      <c r="L1" s="63"/>
      <c r="M1" s="32"/>
      <c r="N1" s="32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"/>
      <c r="AB1" s="3"/>
      <c r="AC1" s="3"/>
      <c r="AD1" s="3"/>
    </row>
    <row r="2" customHeight="1" spans="1:30">
      <c r="A2" s="31" t="s">
        <v>29</v>
      </c>
      <c r="B2" s="32">
        <v>15</v>
      </c>
      <c r="C2" s="33">
        <v>15</v>
      </c>
      <c r="D2" s="34"/>
      <c r="E2" s="34"/>
      <c r="F2" s="34"/>
      <c r="G2" s="34"/>
      <c r="H2" s="34"/>
      <c r="I2" s="34"/>
      <c r="J2" s="34"/>
      <c r="K2" s="34"/>
      <c r="L2" s="31"/>
      <c r="M2" s="32"/>
      <c r="N2" s="32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"/>
      <c r="AB2" s="3"/>
      <c r="AC2" s="3"/>
      <c r="AD2" s="3"/>
    </row>
    <row r="3" customHeight="1" spans="1:30">
      <c r="A3" s="31" t="s">
        <v>30</v>
      </c>
      <c r="B3" s="32">
        <v>18</v>
      </c>
      <c r="C3" s="33">
        <v>18</v>
      </c>
      <c r="D3" s="34"/>
      <c r="E3" s="34"/>
      <c r="F3" s="34"/>
      <c r="G3" s="34"/>
      <c r="H3" s="34"/>
      <c r="I3" s="34"/>
      <c r="J3" s="34"/>
      <c r="K3" s="34"/>
      <c r="L3" s="31"/>
      <c r="M3" s="32"/>
      <c r="N3" s="32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"/>
      <c r="AB3" s="3"/>
      <c r="AC3" s="3"/>
      <c r="AD3" s="3"/>
    </row>
    <row r="4" customHeight="1" spans="1:30">
      <c r="A4" s="31" t="s">
        <v>31</v>
      </c>
      <c r="B4" s="32">
        <v>20</v>
      </c>
      <c r="C4" s="33">
        <v>20</v>
      </c>
      <c r="D4" s="34"/>
      <c r="E4" s="34"/>
      <c r="F4" s="34"/>
      <c r="G4" s="34"/>
      <c r="H4" s="34"/>
      <c r="I4" s="34"/>
      <c r="J4" s="34"/>
      <c r="K4" s="34"/>
      <c r="L4" s="31"/>
      <c r="M4" s="32"/>
      <c r="N4" s="32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"/>
      <c r="AB4" s="3"/>
      <c r="AC4" s="3"/>
      <c r="AD4" s="3"/>
    </row>
    <row r="5" customHeight="1" spans="1:30">
      <c r="A5" s="31" t="s">
        <v>32</v>
      </c>
      <c r="B5" s="32">
        <v>35</v>
      </c>
      <c r="C5" s="33">
        <v>35</v>
      </c>
      <c r="D5" s="34"/>
      <c r="E5" s="34"/>
      <c r="F5" s="34"/>
      <c r="G5" s="34"/>
      <c r="H5" s="34"/>
      <c r="I5" s="34"/>
      <c r="J5" s="34"/>
      <c r="K5" s="34"/>
      <c r="L5" s="31"/>
      <c r="M5" s="32"/>
      <c r="N5" s="32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"/>
      <c r="AB5" s="3"/>
      <c r="AC5" s="3"/>
      <c r="AD5" s="3"/>
    </row>
    <row r="6" customHeight="1" spans="1:30">
      <c r="A6" s="31" t="s">
        <v>33</v>
      </c>
      <c r="B6" s="32">
        <v>22</v>
      </c>
      <c r="C6" s="33">
        <v>22</v>
      </c>
      <c r="D6" s="34"/>
      <c r="E6" s="34"/>
      <c r="F6" s="34"/>
      <c r="G6" s="34"/>
      <c r="H6" s="34"/>
      <c r="I6" s="34"/>
      <c r="J6" s="34"/>
      <c r="K6" s="34"/>
      <c r="L6" s="31"/>
      <c r="M6" s="32"/>
      <c r="N6" s="32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"/>
      <c r="AB6" s="3"/>
      <c r="AC6" s="3"/>
      <c r="AD6" s="3"/>
    </row>
    <row r="7" customHeight="1" spans="1:30">
      <c r="A7" s="31" t="s">
        <v>34</v>
      </c>
      <c r="B7" s="32"/>
      <c r="C7" s="33"/>
      <c r="D7" s="34"/>
      <c r="E7" s="34"/>
      <c r="F7" s="34"/>
      <c r="G7" s="34"/>
      <c r="H7" s="34"/>
      <c r="I7" s="34"/>
      <c r="J7" s="34"/>
      <c r="K7" s="34"/>
      <c r="L7" s="31"/>
      <c r="M7" s="32"/>
      <c r="N7" s="32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"/>
      <c r="AB7" s="3"/>
      <c r="AC7" s="3"/>
      <c r="AD7" s="3"/>
    </row>
    <row r="8" customHeight="1" spans="1:30">
      <c r="A8" s="31" t="s">
        <v>35</v>
      </c>
      <c r="B8" s="32">
        <v>105</v>
      </c>
      <c r="C8" s="33">
        <v>105</v>
      </c>
      <c r="D8" s="34"/>
      <c r="E8" s="34"/>
      <c r="F8" s="34"/>
      <c r="G8" s="34"/>
      <c r="H8" s="34"/>
      <c r="I8" s="34"/>
      <c r="J8" s="34"/>
      <c r="K8" s="34"/>
      <c r="L8" s="31"/>
      <c r="M8" s="32"/>
      <c r="N8" s="32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"/>
      <c r="AB8" s="3"/>
      <c r="AC8" s="3"/>
      <c r="AD8" s="3"/>
    </row>
    <row r="9" customHeight="1" spans="1:30">
      <c r="A9" s="31" t="s">
        <v>36</v>
      </c>
      <c r="B9" s="32">
        <v>275</v>
      </c>
      <c r="C9" s="33">
        <v>275</v>
      </c>
      <c r="D9" s="34"/>
      <c r="E9" s="34"/>
      <c r="F9" s="34"/>
      <c r="G9" s="34"/>
      <c r="H9" s="34"/>
      <c r="I9" s="34"/>
      <c r="J9" s="34"/>
      <c r="K9" s="34"/>
      <c r="L9" s="31"/>
      <c r="M9" s="32"/>
      <c r="N9" s="32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"/>
      <c r="AB9" s="3"/>
      <c r="AC9" s="3"/>
      <c r="AD9" s="3"/>
    </row>
    <row r="10" customHeight="1" spans="1:30">
      <c r="A10" s="31" t="s">
        <v>37</v>
      </c>
      <c r="B10" s="32">
        <v>20</v>
      </c>
      <c r="C10" s="33">
        <v>20</v>
      </c>
      <c r="D10" s="34"/>
      <c r="E10" s="34"/>
      <c r="F10" s="34"/>
      <c r="G10" s="34"/>
      <c r="H10" s="34"/>
      <c r="I10" s="34"/>
      <c r="J10" s="34"/>
      <c r="K10" s="34"/>
      <c r="L10" s="31"/>
      <c r="M10" s="32"/>
      <c r="N10" s="32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"/>
      <c r="AB10" s="3"/>
      <c r="AC10" s="3"/>
      <c r="AD10" s="3"/>
    </row>
    <row r="11" customHeight="1" spans="1:30">
      <c r="A11" s="31" t="s">
        <v>38</v>
      </c>
      <c r="B11" s="32">
        <v>100</v>
      </c>
      <c r="C11" s="33">
        <v>100</v>
      </c>
      <c r="D11" s="34"/>
      <c r="E11" s="34"/>
      <c r="F11" s="34"/>
      <c r="G11" s="34"/>
      <c r="H11" s="34"/>
      <c r="I11" s="34"/>
      <c r="J11" s="34"/>
      <c r="K11" s="34"/>
      <c r="L11" s="31"/>
      <c r="M11" s="32"/>
      <c r="N11" s="32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"/>
      <c r="AB11" s="3"/>
      <c r="AC11" s="3"/>
      <c r="AD11" s="3"/>
    </row>
    <row r="12" customHeight="1" spans="1:30">
      <c r="A12" s="31" t="s">
        <v>39</v>
      </c>
      <c r="B12" s="32">
        <v>25</v>
      </c>
      <c r="C12" s="33">
        <v>25</v>
      </c>
      <c r="D12" s="34"/>
      <c r="E12" s="34"/>
      <c r="F12" s="34"/>
      <c r="G12" s="34"/>
      <c r="H12" s="34"/>
      <c r="I12" s="34"/>
      <c r="J12" s="34"/>
      <c r="K12" s="34"/>
      <c r="L12" s="31"/>
      <c r="M12" s="32"/>
      <c r="N12" s="32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"/>
      <c r="AB12" s="3"/>
      <c r="AC12" s="3"/>
      <c r="AD12" s="3"/>
    </row>
    <row r="13" customHeight="1" spans="1:30">
      <c r="A13" s="31" t="s">
        <v>40</v>
      </c>
      <c r="B13" s="32">
        <v>120</v>
      </c>
      <c r="C13" s="33">
        <v>120</v>
      </c>
      <c r="D13" s="34"/>
      <c r="E13" s="34"/>
      <c r="F13" s="34"/>
      <c r="G13" s="34"/>
      <c r="H13" s="34"/>
      <c r="I13" s="34"/>
      <c r="J13" s="34"/>
      <c r="K13" s="34"/>
      <c r="L13" s="31"/>
      <c r="M13" s="32"/>
      <c r="N13" s="32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"/>
      <c r="AB13" s="3"/>
      <c r="AC13" s="3"/>
      <c r="AD13" s="3"/>
    </row>
    <row r="14" customHeight="1" spans="1:30">
      <c r="A14" s="31" t="s">
        <v>41</v>
      </c>
      <c r="B14" s="32">
        <v>105</v>
      </c>
      <c r="C14" s="33">
        <v>105</v>
      </c>
      <c r="D14" s="34"/>
      <c r="E14" s="34"/>
      <c r="F14" s="34"/>
      <c r="G14" s="34"/>
      <c r="H14" s="34"/>
      <c r="I14" s="34"/>
      <c r="J14" s="34"/>
      <c r="K14" s="34"/>
      <c r="L14" s="31"/>
      <c r="M14" s="32"/>
      <c r="N14" s="32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"/>
      <c r="AB14" s="3"/>
      <c r="AC14" s="3"/>
      <c r="AD14" s="3"/>
    </row>
    <row r="15" customHeight="1" spans="1:30">
      <c r="A15" s="31" t="s">
        <v>42</v>
      </c>
      <c r="B15" s="32">
        <v>295</v>
      </c>
      <c r="C15" s="33">
        <v>295</v>
      </c>
      <c r="D15" s="34"/>
      <c r="E15" s="34"/>
      <c r="F15" s="34"/>
      <c r="G15" s="34"/>
      <c r="H15" s="34"/>
      <c r="I15" s="34"/>
      <c r="J15" s="34"/>
      <c r="K15" s="34"/>
      <c r="L15" s="31"/>
      <c r="M15" s="32"/>
      <c r="N15" s="32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"/>
      <c r="AB15" s="3"/>
      <c r="AC15" s="3"/>
      <c r="AD15" s="3"/>
    </row>
    <row r="16" customHeight="1" spans="1:30">
      <c r="A16" s="31" t="s">
        <v>43</v>
      </c>
      <c r="B16" s="32">
        <v>515</v>
      </c>
      <c r="C16" s="33">
        <v>515</v>
      </c>
      <c r="D16" s="34"/>
      <c r="E16" s="34"/>
      <c r="F16" s="34"/>
      <c r="G16" s="34"/>
      <c r="H16" s="34"/>
      <c r="I16" s="34"/>
      <c r="J16" s="34"/>
      <c r="K16" s="34"/>
      <c r="L16" s="31"/>
      <c r="M16" s="32"/>
      <c r="N16" s="32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"/>
      <c r="AB16" s="3"/>
      <c r="AC16" s="3"/>
      <c r="AD16" s="3"/>
    </row>
    <row r="17" customHeight="1" spans="1:30">
      <c r="A17" s="31" t="s">
        <v>44</v>
      </c>
      <c r="B17" s="32"/>
      <c r="C17" s="33"/>
      <c r="D17" s="34"/>
      <c r="E17" s="34"/>
      <c r="F17" s="34"/>
      <c r="G17" s="34"/>
      <c r="H17" s="34"/>
      <c r="I17" s="34"/>
      <c r="J17" s="34"/>
      <c r="K17" s="34"/>
      <c r="L17" s="31"/>
      <c r="M17" s="32"/>
      <c r="N17" s="32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"/>
      <c r="AB17" s="3"/>
      <c r="AC17" s="3"/>
      <c r="AD17" s="3"/>
    </row>
    <row r="18" customHeight="1" spans="1:30">
      <c r="A18" s="31" t="s">
        <v>45</v>
      </c>
      <c r="B18" s="32">
        <v>160</v>
      </c>
      <c r="C18" s="33">
        <v>160</v>
      </c>
      <c r="D18" s="34"/>
      <c r="E18" s="34"/>
      <c r="F18" s="34"/>
      <c r="G18" s="34"/>
      <c r="H18" s="34"/>
      <c r="I18" s="34"/>
      <c r="J18" s="34"/>
      <c r="K18" s="34"/>
      <c r="L18" s="31"/>
      <c r="M18" s="32"/>
      <c r="N18" s="32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"/>
      <c r="AB18" s="3"/>
      <c r="AC18" s="3"/>
      <c r="AD18" s="3"/>
    </row>
    <row r="19" customHeight="1" spans="1:30">
      <c r="A19" s="31" t="s">
        <v>46</v>
      </c>
      <c r="B19" s="32">
        <v>350</v>
      </c>
      <c r="C19" s="33">
        <v>350</v>
      </c>
      <c r="D19" s="34"/>
      <c r="E19" s="34"/>
      <c r="F19" s="34"/>
      <c r="G19" s="34"/>
      <c r="H19" s="34"/>
      <c r="I19" s="34"/>
      <c r="J19" s="34"/>
      <c r="K19" s="34"/>
      <c r="L19" s="31"/>
      <c r="M19" s="32"/>
      <c r="N19" s="32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"/>
      <c r="AB19" s="3"/>
      <c r="AC19" s="3"/>
      <c r="AD19" s="3"/>
    </row>
    <row r="20" customHeight="1" spans="1:30">
      <c r="A20" s="31" t="s">
        <v>47</v>
      </c>
      <c r="B20" s="32">
        <v>420</v>
      </c>
      <c r="C20" s="33">
        <v>420</v>
      </c>
      <c r="D20" s="34"/>
      <c r="E20" s="34"/>
      <c r="F20" s="34"/>
      <c r="G20" s="34"/>
      <c r="H20" s="34"/>
      <c r="I20" s="34"/>
      <c r="J20" s="34"/>
      <c r="K20" s="34"/>
      <c r="L20" s="31"/>
      <c r="M20" s="32"/>
      <c r="N20" s="32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"/>
      <c r="AB20" s="3"/>
      <c r="AC20" s="3"/>
      <c r="AD20" s="3"/>
    </row>
    <row r="21" customHeight="1" spans="1:30">
      <c r="A21" s="31" t="s">
        <v>48</v>
      </c>
      <c r="B21" s="32">
        <v>670</v>
      </c>
      <c r="C21" s="33">
        <v>670</v>
      </c>
      <c r="D21" s="34"/>
      <c r="E21" s="34"/>
      <c r="F21" s="34"/>
      <c r="G21" s="34"/>
      <c r="H21" s="34"/>
      <c r="I21" s="34"/>
      <c r="J21" s="34"/>
      <c r="K21" s="34"/>
      <c r="L21" s="31"/>
      <c r="M21" s="32"/>
      <c r="N21" s="32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"/>
      <c r="AB21" s="3"/>
      <c r="AC21" s="3"/>
      <c r="AD21" s="3"/>
    </row>
    <row r="22" customHeight="1" spans="1:30">
      <c r="A22" s="31" t="s">
        <v>49</v>
      </c>
      <c r="B22" s="32">
        <v>650</v>
      </c>
      <c r="C22" s="33">
        <v>650</v>
      </c>
      <c r="D22" s="34"/>
      <c r="E22" s="34"/>
      <c r="F22" s="34"/>
      <c r="G22" s="34"/>
      <c r="H22" s="34"/>
      <c r="I22" s="34"/>
      <c r="J22" s="34"/>
      <c r="K22" s="34"/>
      <c r="L22" s="31"/>
      <c r="M22" s="32"/>
      <c r="N22" s="32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"/>
      <c r="AB22" s="3"/>
      <c r="AC22" s="3"/>
      <c r="AD22" s="3"/>
    </row>
    <row r="23" customHeight="1" spans="1:30">
      <c r="A23" s="31" t="s">
        <v>50</v>
      </c>
      <c r="B23" s="32"/>
      <c r="C23" s="33"/>
      <c r="D23" s="34"/>
      <c r="E23" s="34"/>
      <c r="F23" s="34"/>
      <c r="G23" s="34"/>
      <c r="H23" s="34"/>
      <c r="I23" s="34"/>
      <c r="J23" s="34"/>
      <c r="K23" s="34"/>
      <c r="L23" s="31"/>
      <c r="M23" s="32"/>
      <c r="N23" s="32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"/>
      <c r="AB23" s="3"/>
      <c r="AC23" s="3"/>
      <c r="AD23" s="3"/>
    </row>
    <row r="24" customHeight="1" spans="1:30">
      <c r="A24" s="31" t="s">
        <v>51</v>
      </c>
      <c r="B24" s="32">
        <v>145</v>
      </c>
      <c r="C24" s="33">
        <v>145</v>
      </c>
      <c r="D24" s="34"/>
      <c r="E24" s="34"/>
      <c r="F24" s="34"/>
      <c r="G24" s="34"/>
      <c r="H24" s="34"/>
      <c r="I24" s="34"/>
      <c r="J24" s="34"/>
      <c r="K24" s="34"/>
      <c r="L24" s="31"/>
      <c r="M24" s="32"/>
      <c r="N24" s="32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"/>
      <c r="AB24" s="3"/>
      <c r="AC24" s="3"/>
      <c r="AD24" s="3"/>
    </row>
    <row r="25" customHeight="1" spans="1:30">
      <c r="A25" s="31" t="s">
        <v>52</v>
      </c>
      <c r="B25" s="32">
        <v>215</v>
      </c>
      <c r="C25" s="33">
        <v>215</v>
      </c>
      <c r="D25" s="34"/>
      <c r="E25" s="34"/>
      <c r="F25" s="34"/>
      <c r="G25" s="34"/>
      <c r="H25" s="34"/>
      <c r="I25" s="34"/>
      <c r="J25" s="34"/>
      <c r="K25" s="34"/>
      <c r="L25" s="31"/>
      <c r="M25" s="32"/>
      <c r="N25" s="32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"/>
      <c r="AB25" s="3"/>
      <c r="AC25" s="3"/>
      <c r="AD25" s="3"/>
    </row>
    <row r="26" customHeight="1" spans="1:30">
      <c r="A26" s="31" t="s">
        <v>53</v>
      </c>
      <c r="B26" s="32">
        <v>600</v>
      </c>
      <c r="C26" s="33">
        <v>600</v>
      </c>
      <c r="D26" s="34"/>
      <c r="E26" s="34"/>
      <c r="F26" s="34"/>
      <c r="G26" s="34"/>
      <c r="H26" s="34"/>
      <c r="I26" s="34"/>
      <c r="J26" s="34"/>
      <c r="K26" s="34"/>
      <c r="L26" s="31"/>
      <c r="M26" s="32"/>
      <c r="N26" s="32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"/>
      <c r="AB26" s="3"/>
      <c r="AC26" s="3"/>
      <c r="AD26" s="3"/>
    </row>
    <row r="27" customHeight="1" spans="1:30">
      <c r="A27" s="31" t="s">
        <v>54</v>
      </c>
      <c r="B27" s="32">
        <v>400</v>
      </c>
      <c r="C27" s="33">
        <v>400</v>
      </c>
      <c r="D27" s="34"/>
      <c r="E27" s="34"/>
      <c r="F27" s="34"/>
      <c r="G27" s="34"/>
      <c r="H27" s="34"/>
      <c r="I27" s="34"/>
      <c r="J27" s="34"/>
      <c r="K27" s="34"/>
      <c r="L27" s="31"/>
      <c r="M27" s="32"/>
      <c r="N27" s="32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"/>
      <c r="AB27" s="3"/>
      <c r="AC27" s="3"/>
      <c r="AD27" s="3"/>
    </row>
    <row r="28" customHeight="1" spans="1:30">
      <c r="A28" s="31" t="s">
        <v>55</v>
      </c>
      <c r="B28" s="32">
        <v>650</v>
      </c>
      <c r="C28" s="33">
        <v>650</v>
      </c>
      <c r="D28" s="34"/>
      <c r="E28" s="34"/>
      <c r="F28" s="34"/>
      <c r="G28" s="34"/>
      <c r="H28" s="34"/>
      <c r="I28" s="34"/>
      <c r="J28" s="34"/>
      <c r="K28" s="34"/>
      <c r="L28" s="31"/>
      <c r="M28" s="32"/>
      <c r="N28" s="32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"/>
      <c r="AB28" s="3"/>
      <c r="AC28" s="3"/>
      <c r="AD28" s="3"/>
    </row>
    <row r="29" customHeight="1" spans="1:30">
      <c r="A29" s="31" t="s">
        <v>56</v>
      </c>
      <c r="B29" s="32">
        <v>750</v>
      </c>
      <c r="C29" s="33">
        <v>750</v>
      </c>
      <c r="D29" s="34"/>
      <c r="E29" s="34"/>
      <c r="F29" s="34"/>
      <c r="G29" s="34"/>
      <c r="H29" s="34"/>
      <c r="I29" s="34"/>
      <c r="J29" s="34"/>
      <c r="K29" s="34"/>
      <c r="L29" s="31"/>
      <c r="M29" s="32"/>
      <c r="N29" s="32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"/>
      <c r="AB29" s="3"/>
      <c r="AC29" s="3"/>
      <c r="AD29" s="3"/>
    </row>
    <row r="30" customHeight="1" spans="1:30">
      <c r="A30" s="31" t="s">
        <v>57</v>
      </c>
      <c r="B30" s="32">
        <v>1120</v>
      </c>
      <c r="C30" s="33">
        <v>1120</v>
      </c>
      <c r="D30" s="34"/>
      <c r="E30" s="34"/>
      <c r="F30" s="34"/>
      <c r="G30" s="34"/>
      <c r="H30" s="34"/>
      <c r="I30" s="34"/>
      <c r="J30" s="34"/>
      <c r="K30" s="34"/>
      <c r="L30" s="31"/>
      <c r="M30" s="32"/>
      <c r="N30" s="32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"/>
      <c r="AB30" s="3"/>
      <c r="AC30" s="3"/>
      <c r="AD30" s="3"/>
    </row>
    <row r="31" customHeight="1" spans="1:30">
      <c r="A31" s="31" t="s">
        <v>58</v>
      </c>
      <c r="B31" s="32">
        <v>850</v>
      </c>
      <c r="C31" s="33">
        <v>850</v>
      </c>
      <c r="D31" s="34"/>
      <c r="E31" s="34"/>
      <c r="F31" s="34"/>
      <c r="G31" s="34"/>
      <c r="H31" s="34"/>
      <c r="I31" s="34"/>
      <c r="J31" s="34"/>
      <c r="K31" s="34"/>
      <c r="L31" s="31"/>
      <c r="M31" s="32"/>
      <c r="N31" s="32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"/>
      <c r="AB31" s="3"/>
      <c r="AC31" s="3"/>
      <c r="AD31" s="3"/>
    </row>
    <row r="32" customHeight="1" spans="1:30">
      <c r="A32" s="31" t="s">
        <v>59</v>
      </c>
      <c r="B32" s="32"/>
      <c r="C32" s="33"/>
      <c r="D32" s="34"/>
      <c r="E32" s="34"/>
      <c r="F32" s="34"/>
      <c r="G32" s="34"/>
      <c r="H32" s="34"/>
      <c r="I32" s="34"/>
      <c r="J32" s="34"/>
      <c r="K32" s="34"/>
      <c r="L32" s="31"/>
      <c r="M32" s="32"/>
      <c r="N32" s="32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"/>
      <c r="AB32" s="3"/>
      <c r="AC32" s="3"/>
      <c r="AD32" s="3"/>
    </row>
    <row r="33" customHeight="1" spans="1:30">
      <c r="A33" s="31" t="s">
        <v>60</v>
      </c>
      <c r="B33" s="32">
        <v>680</v>
      </c>
      <c r="C33" s="33">
        <v>680</v>
      </c>
      <c r="D33" s="34"/>
      <c r="E33" s="34"/>
      <c r="F33" s="34"/>
      <c r="G33" s="34"/>
      <c r="H33" s="34"/>
      <c r="I33" s="34"/>
      <c r="J33" s="34"/>
      <c r="K33" s="34"/>
      <c r="L33" s="31"/>
      <c r="M33" s="32"/>
      <c r="N33" s="32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"/>
      <c r="AB33" s="3"/>
      <c r="AC33" s="3"/>
      <c r="AD33" s="3"/>
    </row>
    <row r="34" customHeight="1" spans="1:30">
      <c r="A34" s="31" t="s">
        <v>61</v>
      </c>
      <c r="B34" s="32">
        <v>1140</v>
      </c>
      <c r="C34" s="33">
        <v>1140</v>
      </c>
      <c r="D34" s="34"/>
      <c r="E34" s="34"/>
      <c r="F34" s="34"/>
      <c r="G34" s="34"/>
      <c r="H34" s="34"/>
      <c r="I34" s="34"/>
      <c r="J34" s="34"/>
      <c r="K34" s="34"/>
      <c r="L34" s="31"/>
      <c r="M34" s="32"/>
      <c r="N34" s="32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"/>
      <c r="AB34" s="3"/>
      <c r="AC34" s="3"/>
      <c r="AD34" s="3"/>
    </row>
    <row r="35" customHeight="1" spans="1:30">
      <c r="A35" s="31" t="s">
        <v>62</v>
      </c>
      <c r="B35" s="32">
        <v>880</v>
      </c>
      <c r="C35" s="33">
        <v>880</v>
      </c>
      <c r="D35" s="34"/>
      <c r="E35" s="34"/>
      <c r="F35" s="34"/>
      <c r="G35" s="34"/>
      <c r="H35" s="34"/>
      <c r="I35" s="34"/>
      <c r="J35" s="34"/>
      <c r="K35" s="34"/>
      <c r="L35" s="31"/>
      <c r="M35" s="32"/>
      <c r="N35" s="32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"/>
      <c r="AB35" s="3"/>
      <c r="AC35" s="3"/>
      <c r="AD35" s="3"/>
    </row>
    <row r="36" customHeight="1" spans="1:30">
      <c r="A36" s="31" t="s">
        <v>63</v>
      </c>
      <c r="B36" s="32">
        <v>415</v>
      </c>
      <c r="C36" s="33">
        <v>415</v>
      </c>
      <c r="D36" s="34"/>
      <c r="E36" s="34"/>
      <c r="F36" s="34"/>
      <c r="G36" s="34"/>
      <c r="H36" s="34"/>
      <c r="I36" s="34"/>
      <c r="J36" s="34"/>
      <c r="K36" s="34"/>
      <c r="L36" s="31"/>
      <c r="M36" s="32"/>
      <c r="N36" s="32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"/>
      <c r="AB36" s="3"/>
      <c r="AC36" s="3"/>
      <c r="AD36" s="3"/>
    </row>
    <row r="37" customHeight="1" spans="1:30">
      <c r="A37" s="31" t="s">
        <v>64</v>
      </c>
      <c r="B37" s="32"/>
      <c r="C37" s="33"/>
      <c r="D37" s="34"/>
      <c r="E37" s="34"/>
      <c r="F37" s="34"/>
      <c r="G37" s="34"/>
      <c r="H37" s="34"/>
      <c r="I37" s="34"/>
      <c r="J37" s="34"/>
      <c r="K37" s="34"/>
      <c r="L37" s="31"/>
      <c r="M37" s="32"/>
      <c r="N37" s="32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"/>
      <c r="AB37" s="3"/>
      <c r="AC37" s="3"/>
      <c r="AD37" s="3"/>
    </row>
    <row r="38" customHeight="1" spans="1:30">
      <c r="A38" s="31" t="s">
        <v>65</v>
      </c>
      <c r="B38" s="32">
        <v>860</v>
      </c>
      <c r="C38" s="33">
        <v>860</v>
      </c>
      <c r="D38" s="34"/>
      <c r="E38" s="34"/>
      <c r="F38" s="34"/>
      <c r="G38" s="34"/>
      <c r="H38" s="34"/>
      <c r="I38" s="34"/>
      <c r="J38" s="34"/>
      <c r="K38" s="34"/>
      <c r="L38" s="31"/>
      <c r="M38" s="32"/>
      <c r="N38" s="32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"/>
      <c r="AB38" s="3"/>
      <c r="AC38" s="3"/>
      <c r="AD38" s="3"/>
    </row>
    <row r="39" customHeight="1" spans="1:30">
      <c r="A39" s="31" t="s">
        <v>66</v>
      </c>
      <c r="B39" s="32">
        <v>695</v>
      </c>
      <c r="C39" s="33">
        <v>695</v>
      </c>
      <c r="D39" s="34"/>
      <c r="E39" s="34"/>
      <c r="F39" s="34"/>
      <c r="G39" s="34"/>
      <c r="H39" s="34"/>
      <c r="I39" s="34"/>
      <c r="J39" s="34"/>
      <c r="K39" s="34"/>
      <c r="L39" s="31"/>
      <c r="M39" s="32"/>
      <c r="N39" s="32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"/>
      <c r="AB39" s="3"/>
      <c r="AC39" s="3"/>
      <c r="AD39" s="3"/>
    </row>
    <row r="40" customHeight="1" spans="1:30">
      <c r="A40" s="31" t="s">
        <v>67</v>
      </c>
      <c r="B40" s="32">
        <v>1025</v>
      </c>
      <c r="C40" s="33">
        <v>1025</v>
      </c>
      <c r="D40" s="34"/>
      <c r="E40" s="34"/>
      <c r="F40" s="34"/>
      <c r="G40" s="34"/>
      <c r="H40" s="34"/>
      <c r="I40" s="34"/>
      <c r="J40" s="34"/>
      <c r="K40" s="34"/>
      <c r="L40" s="31"/>
      <c r="M40" s="32"/>
      <c r="N40" s="32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"/>
      <c r="AB40" s="3"/>
      <c r="AC40" s="3"/>
      <c r="AD40" s="3"/>
    </row>
    <row r="41" customHeight="1" spans="1:30">
      <c r="A41" s="31" t="s">
        <v>68</v>
      </c>
      <c r="B41" s="32">
        <v>825</v>
      </c>
      <c r="C41" s="33">
        <v>825</v>
      </c>
      <c r="D41" s="34"/>
      <c r="E41" s="34"/>
      <c r="F41" s="34"/>
      <c r="G41" s="34"/>
      <c r="H41" s="34"/>
      <c r="I41" s="34"/>
      <c r="J41" s="34"/>
      <c r="K41" s="34"/>
      <c r="L41" s="31"/>
      <c r="M41" s="32"/>
      <c r="N41" s="32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"/>
      <c r="AB41" s="3"/>
      <c r="AC41" s="3"/>
      <c r="AD41" s="3"/>
    </row>
    <row r="42" customHeight="1" spans="1:30">
      <c r="A42" s="31" t="s">
        <v>69</v>
      </c>
      <c r="B42" s="32">
        <v>895</v>
      </c>
      <c r="C42" s="33">
        <v>895</v>
      </c>
      <c r="D42" s="34"/>
      <c r="E42" s="34"/>
      <c r="F42" s="34"/>
      <c r="G42" s="34"/>
      <c r="H42" s="34"/>
      <c r="I42" s="34"/>
      <c r="J42" s="34"/>
      <c r="K42" s="34"/>
      <c r="L42" s="31"/>
      <c r="M42" s="32"/>
      <c r="N42" s="32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"/>
      <c r="AB42" s="3"/>
      <c r="AC42" s="3"/>
      <c r="AD42" s="3"/>
    </row>
    <row r="43" customHeight="1" spans="1:30">
      <c r="A43" s="31" t="s">
        <v>70</v>
      </c>
      <c r="B43" s="32"/>
      <c r="C43" s="33"/>
      <c r="D43" s="34"/>
      <c r="E43" s="34"/>
      <c r="F43" s="34"/>
      <c r="G43" s="34"/>
      <c r="H43" s="34"/>
      <c r="I43" s="34"/>
      <c r="J43" s="34"/>
      <c r="K43" s="34"/>
      <c r="L43" s="31"/>
      <c r="M43" s="32"/>
      <c r="N43" s="32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"/>
      <c r="AB43" s="3"/>
      <c r="AC43" s="3"/>
      <c r="AD43" s="3"/>
    </row>
    <row r="44" customHeight="1" spans="1:30">
      <c r="A44" s="31" t="s">
        <v>71</v>
      </c>
      <c r="B44" s="32"/>
      <c r="C44" s="33"/>
      <c r="D44" s="34"/>
      <c r="E44" s="34"/>
      <c r="F44" s="34"/>
      <c r="G44" s="34"/>
      <c r="H44" s="34"/>
      <c r="I44" s="34"/>
      <c r="J44" s="34"/>
      <c r="K44" s="34"/>
      <c r="L44" s="31"/>
      <c r="M44" s="32"/>
      <c r="N44" s="32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"/>
      <c r="AB44" s="3"/>
      <c r="AC44" s="3"/>
      <c r="AD44" s="3"/>
    </row>
    <row r="45" customHeight="1" spans="1:30">
      <c r="A45" s="31" t="s">
        <v>72</v>
      </c>
      <c r="B45" s="32">
        <v>1000</v>
      </c>
      <c r="C45" s="33">
        <v>1000</v>
      </c>
      <c r="D45" s="34"/>
      <c r="E45" s="34"/>
      <c r="F45" s="34"/>
      <c r="G45" s="34"/>
      <c r="H45" s="34"/>
      <c r="I45" s="34"/>
      <c r="J45" s="34"/>
      <c r="K45" s="34"/>
      <c r="L45" s="31"/>
      <c r="M45" s="32"/>
      <c r="N45" s="32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"/>
      <c r="AB45" s="3"/>
      <c r="AC45" s="3"/>
      <c r="AD45" s="3"/>
    </row>
    <row r="46" customHeight="1" spans="1:30">
      <c r="A46" s="31" t="s">
        <v>73</v>
      </c>
      <c r="B46" s="32">
        <v>1050</v>
      </c>
      <c r="C46" s="33">
        <v>1050</v>
      </c>
      <c r="D46" s="34"/>
      <c r="E46" s="34"/>
      <c r="F46" s="34"/>
      <c r="G46" s="34"/>
      <c r="H46" s="34"/>
      <c r="I46" s="34"/>
      <c r="J46" s="34"/>
      <c r="K46" s="34"/>
      <c r="L46" s="31"/>
      <c r="M46" s="32"/>
      <c r="N46" s="32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"/>
      <c r="AB46" s="3"/>
      <c r="AC46" s="3"/>
      <c r="AD46" s="3"/>
    </row>
    <row r="47" customHeight="1" spans="1:30">
      <c r="A47" s="31" t="s">
        <v>74</v>
      </c>
      <c r="B47" s="32">
        <v>1960</v>
      </c>
      <c r="C47" s="33">
        <v>1960</v>
      </c>
      <c r="D47" s="34"/>
      <c r="E47" s="34"/>
      <c r="F47" s="34"/>
      <c r="G47" s="34"/>
      <c r="H47" s="34"/>
      <c r="I47" s="34"/>
      <c r="J47" s="34"/>
      <c r="K47" s="34"/>
      <c r="L47" s="31"/>
      <c r="M47" s="32"/>
      <c r="N47" s="32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"/>
      <c r="AB47" s="3"/>
      <c r="AC47" s="3"/>
      <c r="AD47" s="3"/>
    </row>
    <row r="48" customHeight="1" spans="1:30">
      <c r="A48" s="31" t="s">
        <v>75</v>
      </c>
      <c r="B48" s="32">
        <v>1550</v>
      </c>
      <c r="C48" s="33">
        <v>1550</v>
      </c>
      <c r="D48" s="34"/>
      <c r="E48" s="34"/>
      <c r="F48" s="34"/>
      <c r="G48" s="34"/>
      <c r="H48" s="34"/>
      <c r="I48" s="34"/>
      <c r="J48" s="34"/>
      <c r="K48" s="34"/>
      <c r="L48" s="31"/>
      <c r="M48" s="32"/>
      <c r="N48" s="32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"/>
      <c r="AB48" s="3"/>
      <c r="AC48" s="3"/>
      <c r="AD48" s="3"/>
    </row>
    <row r="49" customHeight="1" spans="1:30">
      <c r="A49" s="31" t="s">
        <v>76</v>
      </c>
      <c r="B49" s="32">
        <v>1840</v>
      </c>
      <c r="C49" s="33">
        <v>1840</v>
      </c>
      <c r="D49" s="34"/>
      <c r="E49" s="34"/>
      <c r="F49" s="34"/>
      <c r="G49" s="34"/>
      <c r="H49" s="34"/>
      <c r="I49" s="34"/>
      <c r="J49" s="34"/>
      <c r="K49" s="34"/>
      <c r="L49" s="31"/>
      <c r="M49" s="32"/>
      <c r="N49" s="32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"/>
      <c r="AB49" s="3"/>
      <c r="AC49" s="3"/>
      <c r="AD49" s="3"/>
    </row>
    <row r="50" customHeight="1" spans="1:30">
      <c r="A50" s="31" t="s">
        <v>77</v>
      </c>
      <c r="B50" s="32">
        <v>1550</v>
      </c>
      <c r="C50" s="33">
        <v>1550</v>
      </c>
      <c r="D50" s="34"/>
      <c r="E50" s="34"/>
      <c r="F50" s="34"/>
      <c r="G50" s="34"/>
      <c r="H50" s="34"/>
      <c r="I50" s="34"/>
      <c r="J50" s="34"/>
      <c r="K50" s="34"/>
      <c r="L50" s="31"/>
      <c r="M50" s="32"/>
      <c r="N50" s="32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"/>
      <c r="AB50" s="3"/>
      <c r="AC50" s="3"/>
      <c r="AD50" s="3"/>
    </row>
    <row r="51" customHeight="1" spans="1:30">
      <c r="A51" s="31" t="s">
        <v>78</v>
      </c>
      <c r="B51" s="32"/>
      <c r="C51" s="33"/>
      <c r="D51" s="34"/>
      <c r="E51" s="34"/>
      <c r="F51" s="34"/>
      <c r="G51" s="34"/>
      <c r="H51" s="34"/>
      <c r="I51" s="34"/>
      <c r="J51" s="34"/>
      <c r="K51" s="34"/>
      <c r="L51" s="31"/>
      <c r="M51" s="32"/>
      <c r="N51" s="32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"/>
      <c r="AB51" s="3"/>
      <c r="AC51" s="3"/>
      <c r="AD51" s="3"/>
    </row>
    <row r="52" customHeight="1" spans="1:30">
      <c r="A52" s="31" t="s">
        <v>79</v>
      </c>
      <c r="B52" s="32"/>
      <c r="C52" s="33"/>
      <c r="D52" s="34"/>
      <c r="E52" s="34"/>
      <c r="F52" s="34"/>
      <c r="G52" s="34"/>
      <c r="H52" s="34"/>
      <c r="I52" s="34"/>
      <c r="J52" s="34"/>
      <c r="K52" s="34"/>
      <c r="L52" s="31"/>
      <c r="M52" s="32"/>
      <c r="N52" s="32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"/>
      <c r="AB52" s="3"/>
      <c r="AC52" s="3"/>
      <c r="AD52" s="3"/>
    </row>
    <row r="53" customHeight="1" spans="1:30">
      <c r="A53" s="31" t="s">
        <v>80</v>
      </c>
      <c r="B53" s="32"/>
      <c r="C53" s="33"/>
      <c r="D53" s="34"/>
      <c r="E53" s="34"/>
      <c r="F53" s="34"/>
      <c r="G53" s="34"/>
      <c r="H53" s="34"/>
      <c r="I53" s="34"/>
      <c r="J53" s="34"/>
      <c r="K53" s="34"/>
      <c r="L53" s="31"/>
      <c r="M53" s="32"/>
      <c r="N53" s="32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"/>
      <c r="AB53" s="3"/>
      <c r="AC53" s="3"/>
      <c r="AD53" s="3"/>
    </row>
    <row r="54" customHeight="1" spans="1:30">
      <c r="A54" s="31" t="s">
        <v>81</v>
      </c>
      <c r="B54" s="32"/>
      <c r="C54" s="33"/>
      <c r="D54" s="34"/>
      <c r="E54" s="34"/>
      <c r="F54" s="34"/>
      <c r="G54" s="34"/>
      <c r="H54" s="34"/>
      <c r="I54" s="34"/>
      <c r="J54" s="34"/>
      <c r="K54" s="34"/>
      <c r="L54" s="31"/>
      <c r="M54" s="32"/>
      <c r="N54" s="32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"/>
      <c r="AB54" s="3"/>
      <c r="AC54" s="3"/>
      <c r="AD54" s="3"/>
    </row>
    <row r="55" customHeight="1" spans="1:30">
      <c r="A55" s="31" t="s">
        <v>82</v>
      </c>
      <c r="B55" s="32">
        <v>900</v>
      </c>
      <c r="C55" s="33">
        <v>900</v>
      </c>
      <c r="D55" s="34"/>
      <c r="E55" s="34"/>
      <c r="F55" s="34"/>
      <c r="G55" s="34"/>
      <c r="H55" s="34"/>
      <c r="I55" s="34"/>
      <c r="J55" s="34"/>
      <c r="K55" s="34"/>
      <c r="L55" s="31"/>
      <c r="M55" s="32"/>
      <c r="N55" s="32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"/>
      <c r="AB55" s="3"/>
      <c r="AC55" s="3"/>
      <c r="AD55" s="3"/>
    </row>
    <row r="56" customHeight="1" spans="1:30">
      <c r="A56" s="31" t="s">
        <v>83</v>
      </c>
      <c r="B56" s="32">
        <v>1220</v>
      </c>
      <c r="C56" s="33">
        <v>1220</v>
      </c>
      <c r="D56" s="34"/>
      <c r="E56" s="34"/>
      <c r="F56" s="34"/>
      <c r="G56" s="34"/>
      <c r="H56" s="34"/>
      <c r="I56" s="34"/>
      <c r="J56" s="34"/>
      <c r="K56" s="34"/>
      <c r="L56" s="31"/>
      <c r="M56" s="32"/>
      <c r="N56" s="32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"/>
      <c r="AB56" s="3"/>
      <c r="AC56" s="3"/>
      <c r="AD56" s="3"/>
    </row>
    <row r="57" customHeight="1" spans="1:30">
      <c r="A57" s="31" t="s">
        <v>84</v>
      </c>
      <c r="B57" s="32"/>
      <c r="C57" s="33"/>
      <c r="D57" s="34"/>
      <c r="E57" s="34"/>
      <c r="F57" s="34"/>
      <c r="G57" s="34"/>
      <c r="H57" s="34"/>
      <c r="I57" s="34"/>
      <c r="J57" s="34"/>
      <c r="K57" s="34"/>
      <c r="L57" s="31"/>
      <c r="M57" s="32"/>
      <c r="N57" s="32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"/>
      <c r="AB57" s="3"/>
      <c r="AC57" s="3"/>
      <c r="AD57" s="3"/>
    </row>
    <row r="58" customHeight="1" spans="1:30">
      <c r="A58" s="31" t="s">
        <v>85</v>
      </c>
      <c r="B58" s="32"/>
      <c r="C58" s="33"/>
      <c r="D58" s="34"/>
      <c r="E58" s="34"/>
      <c r="F58" s="34"/>
      <c r="G58" s="34"/>
      <c r="H58" s="34"/>
      <c r="I58" s="34"/>
      <c r="J58" s="34"/>
      <c r="K58" s="34"/>
      <c r="L58" s="31"/>
      <c r="M58" s="32"/>
      <c r="N58" s="32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"/>
      <c r="AB58" s="3"/>
      <c r="AC58" s="3"/>
      <c r="AD58" s="3"/>
    </row>
    <row r="59" customHeight="1" spans="1:30">
      <c r="A59" s="31" t="s">
        <v>86</v>
      </c>
      <c r="B59" s="32">
        <v>1340</v>
      </c>
      <c r="C59" s="33">
        <v>1340</v>
      </c>
      <c r="D59" s="34"/>
      <c r="E59" s="34"/>
      <c r="F59" s="34"/>
      <c r="G59" s="34"/>
      <c r="H59" s="34"/>
      <c r="I59" s="34"/>
      <c r="J59" s="34"/>
      <c r="K59" s="34"/>
      <c r="L59" s="31"/>
      <c r="M59" s="32"/>
      <c r="N59" s="32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"/>
      <c r="AB59" s="3"/>
      <c r="AC59" s="3"/>
      <c r="AD59" s="3"/>
    </row>
    <row r="60" customHeight="1" spans="1:30">
      <c r="A60" s="31" t="s">
        <v>87</v>
      </c>
      <c r="B60" s="32"/>
      <c r="C60" s="33"/>
      <c r="D60" s="34"/>
      <c r="E60" s="34"/>
      <c r="F60" s="34"/>
      <c r="G60" s="34"/>
      <c r="H60" s="34"/>
      <c r="I60" s="34"/>
      <c r="J60" s="34"/>
      <c r="K60" s="34"/>
      <c r="L60" s="31"/>
      <c r="M60" s="32"/>
      <c r="N60" s="32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"/>
      <c r="AB60" s="3"/>
      <c r="AC60" s="3"/>
      <c r="AD60" s="3"/>
    </row>
    <row r="61" customHeight="1" spans="1:30">
      <c r="A61" s="31" t="s">
        <v>88</v>
      </c>
      <c r="B61" s="32">
        <v>1265</v>
      </c>
      <c r="C61" s="33">
        <v>1265</v>
      </c>
      <c r="D61" s="34"/>
      <c r="E61" s="34"/>
      <c r="F61" s="34"/>
      <c r="G61" s="34"/>
      <c r="H61" s="34"/>
      <c r="I61" s="34"/>
      <c r="J61" s="34"/>
      <c r="K61" s="34"/>
      <c r="L61" s="31"/>
      <c r="M61" s="32"/>
      <c r="N61" s="32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"/>
      <c r="AB61" s="3"/>
      <c r="AC61" s="3"/>
      <c r="AD61" s="3"/>
    </row>
    <row r="62" customHeight="1" spans="1:30">
      <c r="A62" s="31" t="s">
        <v>89</v>
      </c>
      <c r="B62" s="32"/>
      <c r="C62" s="33"/>
      <c r="D62" s="34"/>
      <c r="E62" s="34"/>
      <c r="F62" s="34"/>
      <c r="G62" s="34"/>
      <c r="H62" s="34"/>
      <c r="I62" s="34"/>
      <c r="J62" s="34"/>
      <c r="K62" s="34"/>
      <c r="L62" s="31"/>
      <c r="M62" s="32"/>
      <c r="N62" s="32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"/>
      <c r="AB62" s="3"/>
      <c r="AC62" s="3"/>
      <c r="AD62" s="3"/>
    </row>
    <row r="63" customHeight="1" spans="1:30">
      <c r="A63" s="31" t="s">
        <v>90</v>
      </c>
      <c r="B63" s="32"/>
      <c r="C63" s="33"/>
      <c r="D63" s="34"/>
      <c r="E63" s="34"/>
      <c r="F63" s="34"/>
      <c r="G63" s="34"/>
      <c r="H63" s="34"/>
      <c r="I63" s="34"/>
      <c r="J63" s="34"/>
      <c r="K63" s="34"/>
      <c r="L63" s="31"/>
      <c r="M63" s="32"/>
      <c r="N63" s="32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"/>
      <c r="AB63" s="3"/>
      <c r="AC63" s="3"/>
      <c r="AD63" s="3"/>
    </row>
    <row r="64" customHeight="1" spans="1:30">
      <c r="A64" s="31" t="s">
        <v>91</v>
      </c>
      <c r="B64" s="32"/>
      <c r="C64" s="33"/>
      <c r="D64" s="34"/>
      <c r="E64" s="34"/>
      <c r="F64" s="34"/>
      <c r="G64" s="34"/>
      <c r="H64" s="34"/>
      <c r="I64" s="34"/>
      <c r="J64" s="34"/>
      <c r="K64" s="34"/>
      <c r="L64" s="31"/>
      <c r="M64" s="32"/>
      <c r="N64" s="32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"/>
      <c r="AB64" s="3"/>
      <c r="AC64" s="3"/>
      <c r="AD64" s="3"/>
    </row>
    <row r="65" customHeight="1" spans="1:30">
      <c r="A65" s="31" t="s">
        <v>92</v>
      </c>
      <c r="B65" s="32"/>
      <c r="C65" s="33"/>
      <c r="D65" s="34"/>
      <c r="E65" s="34"/>
      <c r="F65" s="34"/>
      <c r="G65" s="34"/>
      <c r="H65" s="34"/>
      <c r="I65" s="34"/>
      <c r="J65" s="34"/>
      <c r="K65" s="34"/>
      <c r="L65" s="31"/>
      <c r="M65" s="32"/>
      <c r="N65" s="32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"/>
      <c r="AB65" s="3"/>
      <c r="AC65" s="3"/>
      <c r="AD65" s="3"/>
    </row>
    <row r="66" customHeight="1" spans="1:30">
      <c r="A66" s="31" t="s">
        <v>93</v>
      </c>
      <c r="B66" s="32">
        <v>1665</v>
      </c>
      <c r="C66" s="33">
        <v>1665</v>
      </c>
      <c r="D66" s="34"/>
      <c r="E66" s="34"/>
      <c r="F66" s="34"/>
      <c r="G66" s="34"/>
      <c r="H66" s="34"/>
      <c r="I66" s="34"/>
      <c r="J66" s="34"/>
      <c r="K66" s="34"/>
      <c r="L66" s="31"/>
      <c r="M66" s="32"/>
      <c r="N66" s="32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"/>
      <c r="AB66" s="3"/>
      <c r="AC66" s="3"/>
      <c r="AD66" s="3"/>
    </row>
    <row r="67" customHeight="1" spans="1:30">
      <c r="A67" s="31" t="s">
        <v>94</v>
      </c>
      <c r="B67" s="32">
        <v>2010</v>
      </c>
      <c r="C67" s="33">
        <v>2010</v>
      </c>
      <c r="D67" s="34"/>
      <c r="E67" s="34"/>
      <c r="F67" s="34"/>
      <c r="G67" s="34"/>
      <c r="H67" s="34"/>
      <c r="I67" s="34"/>
      <c r="J67" s="34"/>
      <c r="K67" s="34"/>
      <c r="L67" s="31"/>
      <c r="M67" s="32"/>
      <c r="N67" s="32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"/>
      <c r="AB67" s="3"/>
      <c r="AC67" s="3"/>
      <c r="AD67" s="3"/>
    </row>
    <row r="68" customHeight="1" spans="1:30">
      <c r="A68" s="31" t="s">
        <v>95</v>
      </c>
      <c r="B68" s="32"/>
      <c r="C68" s="33"/>
      <c r="D68" s="34"/>
      <c r="E68" s="34"/>
      <c r="F68" s="34"/>
      <c r="G68" s="34"/>
      <c r="H68" s="34"/>
      <c r="I68" s="34"/>
      <c r="J68" s="34"/>
      <c r="K68" s="34"/>
      <c r="L68" s="31"/>
      <c r="M68" s="32"/>
      <c r="N68" s="32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"/>
      <c r="AB68" s="3"/>
      <c r="AC68" s="3"/>
      <c r="AD68" s="3"/>
    </row>
    <row r="69" customHeight="1" spans="1:30">
      <c r="A69" s="31" t="s">
        <v>96</v>
      </c>
      <c r="B69" s="32">
        <v>2080</v>
      </c>
      <c r="C69" s="33">
        <v>2080</v>
      </c>
      <c r="D69" s="34"/>
      <c r="E69" s="34"/>
      <c r="F69" s="34"/>
      <c r="G69" s="34"/>
      <c r="H69" s="34"/>
      <c r="I69" s="34"/>
      <c r="J69" s="34"/>
      <c r="K69" s="34"/>
      <c r="L69" s="31"/>
      <c r="M69" s="32"/>
      <c r="N69" s="32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"/>
      <c r="AB69" s="3"/>
      <c r="AC69" s="3"/>
      <c r="AD69" s="3"/>
    </row>
    <row r="70" customHeight="1" spans="1:30">
      <c r="A70" s="31" t="s">
        <v>97</v>
      </c>
      <c r="B70" s="32"/>
      <c r="C70" s="33"/>
      <c r="D70" s="34"/>
      <c r="E70" s="34"/>
      <c r="F70" s="34"/>
      <c r="G70" s="34"/>
      <c r="H70" s="34"/>
      <c r="I70" s="34"/>
      <c r="J70" s="34"/>
      <c r="K70" s="34"/>
      <c r="L70" s="31"/>
      <c r="M70" s="32"/>
      <c r="N70" s="32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"/>
      <c r="AB70" s="3"/>
      <c r="AC70" s="3"/>
      <c r="AD70" s="3"/>
    </row>
    <row r="71" customHeight="1" spans="1:30">
      <c r="A71" s="31" t="s">
        <v>98</v>
      </c>
      <c r="B71" s="32"/>
      <c r="C71" s="33"/>
      <c r="D71" s="34"/>
      <c r="E71" s="34"/>
      <c r="F71" s="34"/>
      <c r="G71" s="34"/>
      <c r="H71" s="34"/>
      <c r="I71" s="34"/>
      <c r="J71" s="34"/>
      <c r="K71" s="34"/>
      <c r="L71" s="31"/>
      <c r="M71" s="32"/>
      <c r="N71" s="32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"/>
      <c r="AB71" s="3"/>
      <c r="AC71" s="3"/>
      <c r="AD71" s="3"/>
    </row>
    <row r="72" customHeight="1" spans="1:30">
      <c r="A72" s="31" t="s">
        <v>99</v>
      </c>
      <c r="B72" s="32"/>
      <c r="C72" s="33"/>
      <c r="D72" s="34"/>
      <c r="E72" s="34"/>
      <c r="F72" s="34"/>
      <c r="G72" s="34"/>
      <c r="H72" s="34"/>
      <c r="I72" s="34"/>
      <c r="J72" s="34"/>
      <c r="K72" s="34"/>
      <c r="L72" s="31"/>
      <c r="M72" s="32"/>
      <c r="N72" s="32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"/>
      <c r="AB72" s="3"/>
      <c r="AC72" s="3"/>
      <c r="AD72" s="3"/>
    </row>
    <row r="73" customHeight="1" spans="1:30">
      <c r="A73" s="31" t="s">
        <v>100</v>
      </c>
      <c r="B73" s="32"/>
      <c r="C73" s="33"/>
      <c r="D73" s="34"/>
      <c r="E73" s="34"/>
      <c r="F73" s="34"/>
      <c r="G73" s="34"/>
      <c r="H73" s="34"/>
      <c r="I73" s="34"/>
      <c r="J73" s="34"/>
      <c r="K73" s="34"/>
      <c r="L73" s="31"/>
      <c r="M73" s="32"/>
      <c r="N73" s="32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"/>
      <c r="AB73" s="3"/>
      <c r="AC73" s="3"/>
      <c r="AD73" s="3"/>
    </row>
    <row r="74" customHeight="1" spans="1:30">
      <c r="A74" s="31" t="s">
        <v>101</v>
      </c>
      <c r="B74" s="32"/>
      <c r="C74" s="33"/>
      <c r="D74" s="34"/>
      <c r="E74" s="34"/>
      <c r="F74" s="34"/>
      <c r="G74" s="34"/>
      <c r="H74" s="34"/>
      <c r="I74" s="34"/>
      <c r="J74" s="34"/>
      <c r="K74" s="34"/>
      <c r="L74" s="31"/>
      <c r="M74" s="32"/>
      <c r="N74" s="32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"/>
      <c r="AB74" s="3"/>
      <c r="AC74" s="3"/>
      <c r="AD74" s="3"/>
    </row>
    <row r="75" customHeight="1" spans="1:30">
      <c r="A75" s="31" t="s">
        <v>102</v>
      </c>
      <c r="B75" s="32">
        <v>1055</v>
      </c>
      <c r="C75" s="33">
        <v>1055</v>
      </c>
      <c r="D75" s="34"/>
      <c r="E75" s="34"/>
      <c r="F75" s="34"/>
      <c r="G75" s="34"/>
      <c r="H75" s="34"/>
      <c r="I75" s="34"/>
      <c r="J75" s="34"/>
      <c r="K75" s="34"/>
      <c r="L75" s="31"/>
      <c r="M75" s="32"/>
      <c r="N75" s="32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"/>
      <c r="AB75" s="3"/>
      <c r="AC75" s="3"/>
      <c r="AD75" s="3"/>
    </row>
    <row r="76" customHeight="1" spans="1:30">
      <c r="A76" s="31" t="s">
        <v>103</v>
      </c>
      <c r="B76" s="32">
        <v>920</v>
      </c>
      <c r="C76" s="33">
        <v>920</v>
      </c>
      <c r="D76" s="34"/>
      <c r="E76" s="34"/>
      <c r="F76" s="34"/>
      <c r="G76" s="34"/>
      <c r="H76" s="34"/>
      <c r="I76" s="34"/>
      <c r="J76" s="34"/>
      <c r="K76" s="34"/>
      <c r="L76" s="31"/>
      <c r="M76" s="32"/>
      <c r="N76" s="32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"/>
      <c r="AB76" s="3"/>
      <c r="AC76" s="3"/>
      <c r="AD76" s="3"/>
    </row>
    <row r="77" customHeight="1" spans="1:30">
      <c r="A77" s="31" t="s">
        <v>104</v>
      </c>
      <c r="B77" s="32"/>
      <c r="C77" s="33"/>
      <c r="D77" s="34"/>
      <c r="E77" s="34"/>
      <c r="F77" s="34"/>
      <c r="G77" s="34"/>
      <c r="H77" s="34"/>
      <c r="I77" s="34"/>
      <c r="J77" s="34"/>
      <c r="K77" s="34"/>
      <c r="L77" s="31"/>
      <c r="M77" s="32"/>
      <c r="N77" s="32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"/>
      <c r="AB77" s="3"/>
      <c r="AC77" s="3"/>
      <c r="AD77" s="3"/>
    </row>
    <row r="78" customHeight="1" spans="1:30">
      <c r="A78" s="31" t="s">
        <v>105</v>
      </c>
      <c r="B78" s="32">
        <v>1520</v>
      </c>
      <c r="C78" s="33">
        <v>1520</v>
      </c>
      <c r="D78" s="34"/>
      <c r="E78" s="34"/>
      <c r="F78" s="34"/>
      <c r="G78" s="34"/>
      <c r="H78" s="34"/>
      <c r="I78" s="34"/>
      <c r="J78" s="34"/>
      <c r="K78" s="34"/>
      <c r="L78" s="31"/>
      <c r="M78" s="32"/>
      <c r="N78" s="32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"/>
      <c r="AB78" s="3"/>
      <c r="AC78" s="3"/>
      <c r="AD78" s="3"/>
    </row>
    <row r="79" customHeight="1" spans="1:30">
      <c r="A79" s="31" t="s">
        <v>106</v>
      </c>
      <c r="B79" s="32">
        <v>1530</v>
      </c>
      <c r="C79" s="33">
        <v>1530</v>
      </c>
      <c r="D79" s="34"/>
      <c r="E79" s="34"/>
      <c r="F79" s="34"/>
      <c r="G79" s="34"/>
      <c r="H79" s="34"/>
      <c r="I79" s="34"/>
      <c r="J79" s="34"/>
      <c r="K79" s="34"/>
      <c r="L79" s="31"/>
      <c r="M79" s="32"/>
      <c r="N79" s="32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"/>
      <c r="AB79" s="3"/>
      <c r="AC79" s="3"/>
      <c r="AD79" s="3"/>
    </row>
    <row r="80" customHeight="1" spans="1:30">
      <c r="A80" s="31" t="s">
        <v>107</v>
      </c>
      <c r="B80" s="32">
        <v>1495</v>
      </c>
      <c r="C80" s="33">
        <v>1495</v>
      </c>
      <c r="D80" s="34"/>
      <c r="E80" s="34"/>
      <c r="F80" s="34"/>
      <c r="G80" s="34"/>
      <c r="H80" s="34"/>
      <c r="I80" s="34"/>
      <c r="J80" s="34"/>
      <c r="K80" s="34"/>
      <c r="L80" s="31"/>
      <c r="M80" s="32"/>
      <c r="N80" s="32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"/>
      <c r="AB80" s="3"/>
      <c r="AC80" s="3"/>
      <c r="AD80" s="3"/>
    </row>
    <row r="81" customHeight="1" spans="1:30">
      <c r="A81" s="31" t="s">
        <v>108</v>
      </c>
      <c r="B81" s="32">
        <v>1515</v>
      </c>
      <c r="C81" s="33">
        <v>1515</v>
      </c>
      <c r="D81" s="34"/>
      <c r="E81" s="34"/>
      <c r="F81" s="34"/>
      <c r="G81" s="34"/>
      <c r="H81" s="34"/>
      <c r="I81" s="34"/>
      <c r="J81" s="34"/>
      <c r="K81" s="34"/>
      <c r="L81" s="31"/>
      <c r="M81" s="32"/>
      <c r="N81" s="32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"/>
      <c r="AB81" s="3"/>
      <c r="AC81" s="3"/>
      <c r="AD81" s="3"/>
    </row>
    <row r="82" customHeight="1" spans="1:30">
      <c r="A82" s="31" t="s">
        <v>109</v>
      </c>
      <c r="B82" s="32">
        <v>2040</v>
      </c>
      <c r="C82" s="33">
        <v>2040</v>
      </c>
      <c r="D82" s="34"/>
      <c r="E82" s="34"/>
      <c r="F82" s="34"/>
      <c r="G82" s="34"/>
      <c r="H82" s="34"/>
      <c r="I82" s="34"/>
      <c r="J82" s="34"/>
      <c r="K82" s="34"/>
      <c r="L82" s="31"/>
      <c r="M82" s="32"/>
      <c r="N82" s="32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"/>
      <c r="AB82" s="3"/>
      <c r="AC82" s="3"/>
      <c r="AD82" s="3"/>
    </row>
    <row r="83" customHeight="1" spans="1:30">
      <c r="A83" s="31" t="s">
        <v>110</v>
      </c>
      <c r="B83" s="32">
        <v>1800</v>
      </c>
      <c r="C83" s="33">
        <v>1800</v>
      </c>
      <c r="D83" s="34"/>
      <c r="E83" s="34"/>
      <c r="F83" s="34"/>
      <c r="G83" s="34"/>
      <c r="H83" s="34"/>
      <c r="I83" s="34"/>
      <c r="J83" s="34"/>
      <c r="K83" s="34"/>
      <c r="L83" s="31"/>
      <c r="M83" s="32"/>
      <c r="N83" s="32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"/>
      <c r="AB83" s="3"/>
      <c r="AC83" s="3"/>
      <c r="AD83" s="3"/>
    </row>
    <row r="84" customHeight="1" spans="1:30">
      <c r="A84" s="31" t="s">
        <v>111</v>
      </c>
      <c r="B84" s="32">
        <v>2510</v>
      </c>
      <c r="C84" s="33">
        <v>2510</v>
      </c>
      <c r="D84" s="34"/>
      <c r="E84" s="34"/>
      <c r="F84" s="34"/>
      <c r="G84" s="34"/>
      <c r="H84" s="34"/>
      <c r="I84" s="34"/>
      <c r="J84" s="34"/>
      <c r="K84" s="34"/>
      <c r="L84" s="31"/>
      <c r="M84" s="32"/>
      <c r="N84" s="32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"/>
      <c r="AB84" s="3"/>
      <c r="AC84" s="3"/>
      <c r="AD84" s="3"/>
    </row>
    <row r="85" customHeight="1" spans="1:30">
      <c r="A85" s="31" t="s">
        <v>112</v>
      </c>
      <c r="B85" s="32"/>
      <c r="C85" s="33"/>
      <c r="D85" s="34"/>
      <c r="E85" s="34"/>
      <c r="F85" s="34"/>
      <c r="G85" s="34"/>
      <c r="H85" s="34"/>
      <c r="I85" s="34"/>
      <c r="J85" s="34"/>
      <c r="K85" s="34"/>
      <c r="L85" s="31"/>
      <c r="M85" s="32"/>
      <c r="N85" s="32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"/>
      <c r="AB85" s="3"/>
      <c r="AC85" s="3"/>
      <c r="AD85" s="3"/>
    </row>
    <row r="86" customHeight="1" spans="1:30">
      <c r="A86" s="31" t="s">
        <v>113</v>
      </c>
      <c r="B86" s="32">
        <v>2210</v>
      </c>
      <c r="C86" s="33">
        <v>2210</v>
      </c>
      <c r="D86" s="34"/>
      <c r="E86" s="34"/>
      <c r="F86" s="34"/>
      <c r="G86" s="34"/>
      <c r="H86" s="34"/>
      <c r="I86" s="34"/>
      <c r="J86" s="34"/>
      <c r="K86" s="34"/>
      <c r="L86" s="31"/>
      <c r="M86" s="32"/>
      <c r="N86" s="32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"/>
      <c r="AB86" s="3"/>
      <c r="AC86" s="3"/>
      <c r="AD86" s="3"/>
    </row>
    <row r="87" customHeight="1" spans="1:30">
      <c r="A87" s="31" t="s">
        <v>114</v>
      </c>
      <c r="B87" s="32"/>
      <c r="C87" s="33"/>
      <c r="D87" s="34"/>
      <c r="E87" s="34"/>
      <c r="F87" s="34"/>
      <c r="G87" s="34"/>
      <c r="H87" s="34"/>
      <c r="I87" s="34"/>
      <c r="J87" s="34"/>
      <c r="K87" s="34"/>
      <c r="L87" s="31"/>
      <c r="M87" s="32"/>
      <c r="N87" s="32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"/>
      <c r="AB87" s="3"/>
      <c r="AC87" s="3"/>
      <c r="AD87" s="3"/>
    </row>
    <row r="88" customHeight="1" spans="1:30">
      <c r="A88" s="31" t="s">
        <v>115</v>
      </c>
      <c r="B88" s="32">
        <v>3005</v>
      </c>
      <c r="C88" s="33">
        <v>3005</v>
      </c>
      <c r="D88" s="34"/>
      <c r="E88" s="34"/>
      <c r="F88" s="34"/>
      <c r="G88" s="34"/>
      <c r="H88" s="34"/>
      <c r="I88" s="34"/>
      <c r="J88" s="34"/>
      <c r="K88" s="34"/>
      <c r="L88" s="31"/>
      <c r="M88" s="32"/>
      <c r="N88" s="32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"/>
      <c r="AB88" s="3"/>
      <c r="AC88" s="3"/>
      <c r="AD88" s="3"/>
    </row>
    <row r="89" customHeight="1" spans="1:30">
      <c r="A89" s="31" t="s">
        <v>116</v>
      </c>
      <c r="B89" s="32"/>
      <c r="C89" s="33"/>
      <c r="D89" s="34"/>
      <c r="E89" s="34"/>
      <c r="F89" s="34"/>
      <c r="G89" s="34"/>
      <c r="H89" s="34"/>
      <c r="I89" s="34"/>
      <c r="J89" s="34"/>
      <c r="K89" s="34"/>
      <c r="L89" s="31"/>
      <c r="M89" s="32"/>
      <c r="N89" s="32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"/>
      <c r="AB89" s="3"/>
      <c r="AC89" s="3"/>
      <c r="AD89" s="3"/>
    </row>
    <row r="90" customHeight="1" spans="1:30">
      <c r="A90" s="31" t="s">
        <v>117</v>
      </c>
      <c r="B90" s="32">
        <v>2625</v>
      </c>
      <c r="C90" s="33">
        <v>2625</v>
      </c>
      <c r="D90" s="34"/>
      <c r="E90" s="34"/>
      <c r="F90" s="34"/>
      <c r="G90" s="34"/>
      <c r="H90" s="34"/>
      <c r="I90" s="34"/>
      <c r="J90" s="34"/>
      <c r="K90" s="34"/>
      <c r="L90" s="31"/>
      <c r="M90" s="32"/>
      <c r="N90" s="32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"/>
      <c r="AB90" s="3"/>
      <c r="AC90" s="3"/>
      <c r="AD90" s="3"/>
    </row>
    <row r="91" customHeight="1" spans="1:30">
      <c r="A91" s="31" t="s">
        <v>118</v>
      </c>
      <c r="B91" s="32"/>
      <c r="C91" s="33"/>
      <c r="D91" s="34"/>
      <c r="E91" s="34"/>
      <c r="F91" s="34"/>
      <c r="G91" s="34"/>
      <c r="H91" s="34"/>
      <c r="I91" s="34"/>
      <c r="J91" s="34"/>
      <c r="K91" s="34"/>
      <c r="L91" s="31"/>
      <c r="M91" s="32"/>
      <c r="N91" s="32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"/>
      <c r="AB91" s="3"/>
      <c r="AC91" s="3"/>
      <c r="AD91" s="3"/>
    </row>
    <row r="92" customHeight="1" spans="1:30">
      <c r="A92" s="31" t="s">
        <v>119</v>
      </c>
      <c r="B92" s="32"/>
      <c r="C92" s="33"/>
      <c r="D92" s="34"/>
      <c r="E92" s="34"/>
      <c r="F92" s="34"/>
      <c r="G92" s="34"/>
      <c r="H92" s="34"/>
      <c r="I92" s="34"/>
      <c r="J92" s="34"/>
      <c r="K92" s="34"/>
      <c r="L92" s="31"/>
      <c r="M92" s="32"/>
      <c r="N92" s="32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"/>
      <c r="AB92" s="3"/>
      <c r="AC92" s="3"/>
      <c r="AD92" s="3"/>
    </row>
    <row r="93" customHeight="1" spans="1:30">
      <c r="A93" s="31" t="s">
        <v>120</v>
      </c>
      <c r="B93" s="32"/>
      <c r="C93" s="33"/>
      <c r="D93" s="34"/>
      <c r="E93" s="34"/>
      <c r="F93" s="34"/>
      <c r="G93" s="34"/>
      <c r="H93" s="34"/>
      <c r="I93" s="34"/>
      <c r="J93" s="34"/>
      <c r="K93" s="34"/>
      <c r="L93" s="31"/>
      <c r="M93" s="32"/>
      <c r="N93" s="32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"/>
      <c r="AB93" s="3"/>
      <c r="AC93" s="3"/>
      <c r="AD93" s="3"/>
    </row>
    <row r="94" customHeight="1" spans="1:30">
      <c r="A94" s="31" t="s">
        <v>121</v>
      </c>
      <c r="B94" s="32"/>
      <c r="C94" s="33"/>
      <c r="D94" s="34"/>
      <c r="E94" s="34"/>
      <c r="F94" s="34"/>
      <c r="G94" s="34"/>
      <c r="H94" s="34"/>
      <c r="I94" s="34"/>
      <c r="J94" s="34"/>
      <c r="K94" s="34"/>
      <c r="L94" s="31"/>
      <c r="M94" s="32"/>
      <c r="N94" s="32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"/>
      <c r="AB94" s="3"/>
      <c r="AC94" s="3"/>
      <c r="AD94" s="3"/>
    </row>
    <row r="95" customHeight="1" spans="1:30">
      <c r="A95" s="31" t="s">
        <v>122</v>
      </c>
      <c r="B95" s="32"/>
      <c r="C95" s="33"/>
      <c r="D95" s="34"/>
      <c r="E95" s="34"/>
      <c r="F95" s="34"/>
      <c r="G95" s="34"/>
      <c r="H95" s="34"/>
      <c r="I95" s="34"/>
      <c r="J95" s="34"/>
      <c r="K95" s="34"/>
      <c r="L95" s="31"/>
      <c r="M95" s="32"/>
      <c r="N95" s="32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"/>
      <c r="AB95" s="3"/>
      <c r="AC95" s="3"/>
      <c r="AD95" s="3"/>
    </row>
    <row r="96" customHeight="1" spans="1:30">
      <c r="A96" s="31" t="s">
        <v>123</v>
      </c>
      <c r="B96" s="32"/>
      <c r="C96" s="33"/>
      <c r="D96" s="34"/>
      <c r="E96" s="34"/>
      <c r="F96" s="34"/>
      <c r="G96" s="34"/>
      <c r="H96" s="34"/>
      <c r="I96" s="34"/>
      <c r="J96" s="34"/>
      <c r="K96" s="34"/>
      <c r="L96" s="31"/>
      <c r="M96" s="32"/>
      <c r="N96" s="32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"/>
      <c r="AB96" s="3"/>
      <c r="AC96" s="3"/>
      <c r="AD96" s="3"/>
    </row>
    <row r="97" customHeight="1" spans="1:30">
      <c r="A97" s="31" t="s">
        <v>124</v>
      </c>
      <c r="B97" s="32">
        <v>1370</v>
      </c>
      <c r="C97" s="33">
        <v>1370</v>
      </c>
      <c r="D97" s="34"/>
      <c r="E97" s="34"/>
      <c r="F97" s="34"/>
      <c r="G97" s="34"/>
      <c r="H97" s="34"/>
      <c r="I97" s="34"/>
      <c r="J97" s="34"/>
      <c r="K97" s="34"/>
      <c r="L97" s="31"/>
      <c r="M97" s="32"/>
      <c r="N97" s="32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"/>
      <c r="AB97" s="3"/>
      <c r="AC97" s="3"/>
      <c r="AD97" s="3"/>
    </row>
    <row r="98" customHeight="1" spans="1:30">
      <c r="A98" s="31" t="s">
        <v>125</v>
      </c>
      <c r="B98" s="32">
        <v>1640</v>
      </c>
      <c r="C98" s="33">
        <v>1640</v>
      </c>
      <c r="D98" s="34"/>
      <c r="E98" s="34"/>
      <c r="F98" s="34"/>
      <c r="G98" s="34"/>
      <c r="H98" s="34"/>
      <c r="I98" s="34"/>
      <c r="J98" s="34"/>
      <c r="K98" s="34"/>
      <c r="L98" s="31"/>
      <c r="M98" s="32"/>
      <c r="N98" s="32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"/>
      <c r="AB98" s="3"/>
      <c r="AC98" s="3"/>
      <c r="AD98" s="3"/>
    </row>
    <row r="99" customHeight="1" spans="1:30">
      <c r="A99" s="31" t="s">
        <v>126</v>
      </c>
      <c r="B99" s="32">
        <v>2010</v>
      </c>
      <c r="C99" s="33">
        <v>2010</v>
      </c>
      <c r="D99" s="34"/>
      <c r="E99" s="34"/>
      <c r="F99" s="34"/>
      <c r="G99" s="34"/>
      <c r="H99" s="34"/>
      <c r="I99" s="34"/>
      <c r="J99" s="34"/>
      <c r="K99" s="34"/>
      <c r="L99" s="31"/>
      <c r="M99" s="32"/>
      <c r="N99" s="32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"/>
      <c r="AB99" s="3"/>
      <c r="AC99" s="3"/>
      <c r="AD99" s="3"/>
    </row>
    <row r="100" customHeight="1" spans="1:30">
      <c r="A100" s="31" t="s">
        <v>127</v>
      </c>
      <c r="B100" s="32"/>
      <c r="C100" s="33"/>
      <c r="D100" s="34"/>
      <c r="E100" s="34"/>
      <c r="F100" s="34"/>
      <c r="G100" s="34"/>
      <c r="H100" s="34"/>
      <c r="I100" s="34"/>
      <c r="J100" s="34"/>
      <c r="K100" s="34"/>
      <c r="L100" s="31"/>
      <c r="M100" s="32"/>
      <c r="N100" s="32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"/>
      <c r="AB100" s="3"/>
      <c r="AC100" s="3"/>
      <c r="AD100" s="3"/>
    </row>
    <row r="101" customHeight="1" spans="1:30">
      <c r="A101" s="31" t="s">
        <v>128</v>
      </c>
      <c r="B101" s="32"/>
      <c r="C101" s="33"/>
      <c r="D101" s="34"/>
      <c r="E101" s="34"/>
      <c r="F101" s="34"/>
      <c r="G101" s="34"/>
      <c r="H101" s="34"/>
      <c r="I101" s="34"/>
      <c r="J101" s="34"/>
      <c r="K101" s="34"/>
      <c r="L101" s="31"/>
      <c r="M101" s="32"/>
      <c r="N101" s="32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"/>
      <c r="AB101" s="3"/>
      <c r="AC101" s="3"/>
      <c r="AD101" s="3"/>
    </row>
    <row r="102" customHeight="1" spans="1:30">
      <c r="A102" s="31" t="s">
        <v>129</v>
      </c>
      <c r="B102" s="32"/>
      <c r="C102" s="33"/>
      <c r="D102" s="34"/>
      <c r="E102" s="34"/>
      <c r="F102" s="34"/>
      <c r="G102" s="34"/>
      <c r="H102" s="34"/>
      <c r="I102" s="34"/>
      <c r="J102" s="34"/>
      <c r="K102" s="34"/>
      <c r="L102" s="31"/>
      <c r="M102" s="32"/>
      <c r="N102" s="32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"/>
      <c r="AB102" s="3"/>
      <c r="AC102" s="3"/>
      <c r="AD102" s="3"/>
    </row>
    <row r="103" customHeight="1" spans="1:30">
      <c r="A103" s="31" t="s">
        <v>130</v>
      </c>
      <c r="B103" s="32"/>
      <c r="C103" s="33"/>
      <c r="D103" s="34"/>
      <c r="E103" s="34"/>
      <c r="F103" s="34"/>
      <c r="G103" s="34"/>
      <c r="H103" s="34"/>
      <c r="I103" s="34"/>
      <c r="J103" s="34"/>
      <c r="K103" s="34"/>
      <c r="L103" s="31"/>
      <c r="M103" s="32"/>
      <c r="N103" s="32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"/>
      <c r="AB103" s="3"/>
      <c r="AC103" s="3"/>
      <c r="AD103" s="3"/>
    </row>
    <row r="104" customHeight="1" spans="1:30">
      <c r="A104" s="31" t="s">
        <v>131</v>
      </c>
      <c r="B104" s="32">
        <v>495</v>
      </c>
      <c r="C104" s="33">
        <v>495</v>
      </c>
      <c r="D104" s="34"/>
      <c r="E104" s="34"/>
      <c r="F104" s="34"/>
      <c r="G104" s="34"/>
      <c r="H104" s="34"/>
      <c r="I104" s="34"/>
      <c r="J104" s="34"/>
      <c r="K104" s="34"/>
      <c r="L104" s="31"/>
      <c r="M104" s="32"/>
      <c r="N104" s="32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"/>
      <c r="AB104" s="3"/>
      <c r="AC104" s="3"/>
      <c r="AD104" s="3"/>
    </row>
    <row r="105" customHeight="1" spans="1:30">
      <c r="A105" s="31" t="s">
        <v>132</v>
      </c>
      <c r="B105" s="32">
        <v>515</v>
      </c>
      <c r="C105" s="33">
        <v>515</v>
      </c>
      <c r="D105" s="34"/>
      <c r="E105" s="34"/>
      <c r="F105" s="34"/>
      <c r="G105" s="34"/>
      <c r="H105" s="34"/>
      <c r="I105" s="34"/>
      <c r="J105" s="34"/>
      <c r="K105" s="34"/>
      <c r="L105" s="31"/>
      <c r="M105" s="32"/>
      <c r="N105" s="32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"/>
      <c r="AB105" s="3"/>
      <c r="AC105" s="3"/>
      <c r="AD105" s="3"/>
    </row>
    <row r="106" customHeight="1" spans="1:30">
      <c r="A106" s="31" t="s">
        <v>133</v>
      </c>
      <c r="B106" s="32">
        <v>685</v>
      </c>
      <c r="C106" s="33">
        <v>685</v>
      </c>
      <c r="D106" s="34"/>
      <c r="E106" s="34"/>
      <c r="F106" s="34"/>
      <c r="G106" s="34"/>
      <c r="H106" s="34"/>
      <c r="I106" s="34"/>
      <c r="J106" s="34"/>
      <c r="K106" s="34"/>
      <c r="L106" s="31"/>
      <c r="M106" s="32"/>
      <c r="N106" s="32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"/>
      <c r="AB106" s="3"/>
      <c r="AC106" s="3"/>
      <c r="AD106" s="3"/>
    </row>
    <row r="107" customHeight="1" spans="1:30">
      <c r="A107" s="31" t="s">
        <v>134</v>
      </c>
      <c r="B107" s="32">
        <v>785</v>
      </c>
      <c r="C107" s="33">
        <v>785</v>
      </c>
      <c r="D107" s="34"/>
      <c r="E107" s="34"/>
      <c r="F107" s="34"/>
      <c r="G107" s="34"/>
      <c r="H107" s="34"/>
      <c r="I107" s="34"/>
      <c r="J107" s="34"/>
      <c r="K107" s="34"/>
      <c r="L107" s="31"/>
      <c r="M107" s="32"/>
      <c r="N107" s="32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"/>
      <c r="AB107" s="3"/>
      <c r="AC107" s="3"/>
      <c r="AD107" s="3"/>
    </row>
    <row r="108" customHeight="1" spans="1:30">
      <c r="A108" s="31" t="s">
        <v>135</v>
      </c>
      <c r="B108" s="32">
        <v>780</v>
      </c>
      <c r="C108" s="33">
        <v>780</v>
      </c>
      <c r="D108" s="34"/>
      <c r="E108" s="34"/>
      <c r="F108" s="34"/>
      <c r="G108" s="34"/>
      <c r="H108" s="34"/>
      <c r="I108" s="34"/>
      <c r="J108" s="34"/>
      <c r="K108" s="34"/>
      <c r="L108" s="31"/>
      <c r="M108" s="32"/>
      <c r="N108" s="32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"/>
      <c r="AB108" s="3"/>
      <c r="AC108" s="3"/>
      <c r="AD108" s="3"/>
    </row>
    <row r="109" customHeight="1" spans="1:30">
      <c r="A109" s="31" t="s">
        <v>136</v>
      </c>
      <c r="B109" s="32">
        <v>835</v>
      </c>
      <c r="C109" s="33">
        <v>835</v>
      </c>
      <c r="D109" s="34"/>
      <c r="E109" s="34"/>
      <c r="F109" s="34"/>
      <c r="G109" s="34"/>
      <c r="H109" s="34"/>
      <c r="I109" s="34"/>
      <c r="J109" s="34"/>
      <c r="K109" s="34"/>
      <c r="L109" s="31"/>
      <c r="M109" s="32"/>
      <c r="N109" s="32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"/>
      <c r="AB109" s="3"/>
      <c r="AC109" s="3"/>
      <c r="AD109" s="3"/>
    </row>
    <row r="110" customHeight="1" spans="1:30">
      <c r="A110" s="31" t="s">
        <v>137</v>
      </c>
      <c r="B110" s="32">
        <v>865</v>
      </c>
      <c r="C110" s="33">
        <v>865</v>
      </c>
      <c r="D110" s="34"/>
      <c r="E110" s="34"/>
      <c r="F110" s="34"/>
      <c r="G110" s="34"/>
      <c r="H110" s="34"/>
      <c r="I110" s="34"/>
      <c r="J110" s="34"/>
      <c r="K110" s="34"/>
      <c r="L110" s="31"/>
      <c r="M110" s="32"/>
      <c r="N110" s="32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"/>
      <c r="AB110" s="3"/>
      <c r="AC110" s="3"/>
      <c r="AD110" s="3"/>
    </row>
    <row r="111" customHeight="1" spans="1:30">
      <c r="A111" s="31" t="s">
        <v>138</v>
      </c>
      <c r="B111" s="32">
        <v>1025</v>
      </c>
      <c r="C111" s="33">
        <v>1025</v>
      </c>
      <c r="D111" s="34"/>
      <c r="E111" s="34"/>
      <c r="F111" s="34"/>
      <c r="G111" s="34"/>
      <c r="H111" s="34"/>
      <c r="I111" s="34"/>
      <c r="J111" s="34"/>
      <c r="K111" s="34"/>
      <c r="L111" s="31"/>
      <c r="M111" s="32"/>
      <c r="N111" s="32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"/>
      <c r="AB111" s="3"/>
      <c r="AC111" s="3"/>
      <c r="AD111" s="3"/>
    </row>
    <row r="112" customHeight="1" spans="1:30">
      <c r="A112" s="31" t="s">
        <v>139</v>
      </c>
      <c r="B112" s="32">
        <v>1100</v>
      </c>
      <c r="C112" s="33">
        <v>1100</v>
      </c>
      <c r="D112" s="34"/>
      <c r="E112" s="34"/>
      <c r="F112" s="34"/>
      <c r="G112" s="34"/>
      <c r="H112" s="34"/>
      <c r="I112" s="34"/>
      <c r="J112" s="34"/>
      <c r="K112" s="34"/>
      <c r="L112" s="31"/>
      <c r="M112" s="32"/>
      <c r="N112" s="32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"/>
      <c r="AB112" s="3"/>
      <c r="AC112" s="3"/>
      <c r="AD112" s="3"/>
    </row>
    <row r="113" customHeight="1" spans="1:30">
      <c r="A113" s="31" t="s">
        <v>140</v>
      </c>
      <c r="B113" s="32">
        <v>910</v>
      </c>
      <c r="C113" s="33">
        <v>910</v>
      </c>
      <c r="D113" s="34"/>
      <c r="E113" s="34"/>
      <c r="F113" s="34"/>
      <c r="G113" s="34"/>
      <c r="H113" s="34"/>
      <c r="I113" s="34"/>
      <c r="J113" s="34"/>
      <c r="K113" s="34"/>
      <c r="L113" s="31"/>
      <c r="M113" s="32"/>
      <c r="N113" s="32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"/>
      <c r="AB113" s="3"/>
      <c r="AC113" s="3"/>
      <c r="AD113" s="3"/>
    </row>
    <row r="114" customHeight="1" spans="1:30">
      <c r="A114" s="31" t="s">
        <v>141</v>
      </c>
      <c r="B114" s="32">
        <v>950</v>
      </c>
      <c r="C114" s="33">
        <v>950</v>
      </c>
      <c r="D114" s="34"/>
      <c r="E114" s="34"/>
      <c r="F114" s="34"/>
      <c r="G114" s="34"/>
      <c r="H114" s="34"/>
      <c r="I114" s="34"/>
      <c r="J114" s="34"/>
      <c r="K114" s="34"/>
      <c r="L114" s="31"/>
      <c r="M114" s="32"/>
      <c r="N114" s="32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"/>
      <c r="AB114" s="3"/>
      <c r="AC114" s="3"/>
      <c r="AD114" s="3"/>
    </row>
    <row r="115" customHeight="1" spans="1:30">
      <c r="A115" s="31" t="s">
        <v>142</v>
      </c>
      <c r="B115" s="32">
        <v>655</v>
      </c>
      <c r="C115" s="33">
        <v>655</v>
      </c>
      <c r="D115" s="34"/>
      <c r="E115" s="34"/>
      <c r="F115" s="34"/>
      <c r="G115" s="34"/>
      <c r="H115" s="34"/>
      <c r="I115" s="34"/>
      <c r="J115" s="34"/>
      <c r="K115" s="34"/>
      <c r="L115" s="31"/>
      <c r="M115" s="32"/>
      <c r="N115" s="32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"/>
      <c r="AB115" s="3"/>
      <c r="AC115" s="3"/>
      <c r="AD115" s="3"/>
    </row>
    <row r="116" customHeight="1" spans="1:30">
      <c r="A116" s="31" t="s">
        <v>143</v>
      </c>
      <c r="B116" s="32">
        <v>670</v>
      </c>
      <c r="C116" s="33">
        <v>670</v>
      </c>
      <c r="D116" s="34"/>
      <c r="E116" s="34"/>
      <c r="F116" s="34"/>
      <c r="G116" s="34"/>
      <c r="H116" s="34"/>
      <c r="I116" s="34"/>
      <c r="J116" s="34"/>
      <c r="K116" s="34"/>
      <c r="L116" s="31"/>
      <c r="M116" s="32"/>
      <c r="N116" s="32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"/>
      <c r="AB116" s="3"/>
      <c r="AC116" s="3"/>
      <c r="AD116" s="3"/>
    </row>
    <row r="117" customHeight="1" spans="1:30">
      <c r="A117" s="31" t="s">
        <v>144</v>
      </c>
      <c r="B117" s="32"/>
      <c r="C117" s="33"/>
      <c r="D117" s="34"/>
      <c r="E117" s="34"/>
      <c r="F117" s="34"/>
      <c r="G117" s="34"/>
      <c r="H117" s="34"/>
      <c r="I117" s="34"/>
      <c r="J117" s="34"/>
      <c r="K117" s="34"/>
      <c r="L117" s="31"/>
      <c r="M117" s="32"/>
      <c r="N117" s="32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"/>
      <c r="AB117" s="3"/>
      <c r="AC117" s="3"/>
      <c r="AD117" s="3"/>
    </row>
    <row r="118" customHeight="1" spans="1:30">
      <c r="A118" s="31" t="s">
        <v>145</v>
      </c>
      <c r="B118" s="32">
        <v>1190</v>
      </c>
      <c r="C118" s="33">
        <v>1190</v>
      </c>
      <c r="D118" s="34"/>
      <c r="E118" s="34"/>
      <c r="F118" s="34"/>
      <c r="G118" s="34"/>
      <c r="H118" s="34"/>
      <c r="I118" s="34"/>
      <c r="J118" s="34"/>
      <c r="K118" s="34"/>
      <c r="L118" s="31"/>
      <c r="M118" s="32"/>
      <c r="N118" s="32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"/>
      <c r="AB118" s="3"/>
      <c r="AC118" s="3"/>
      <c r="AD118" s="3"/>
    </row>
    <row r="119" customHeight="1" spans="1:30">
      <c r="A119" s="31" t="s">
        <v>146</v>
      </c>
      <c r="B119" s="32"/>
      <c r="C119" s="33"/>
      <c r="D119" s="34"/>
      <c r="E119" s="34"/>
      <c r="F119" s="34"/>
      <c r="G119" s="34"/>
      <c r="H119" s="34"/>
      <c r="I119" s="34"/>
      <c r="J119" s="34"/>
      <c r="K119" s="34"/>
      <c r="L119" s="31"/>
      <c r="M119" s="32"/>
      <c r="N119" s="32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"/>
      <c r="AB119" s="3"/>
      <c r="AC119" s="3"/>
      <c r="AD119" s="3"/>
    </row>
    <row r="120" customHeight="1" spans="1:30">
      <c r="A120" s="31" t="s">
        <v>147</v>
      </c>
      <c r="B120" s="32">
        <v>900</v>
      </c>
      <c r="C120" s="33">
        <v>900</v>
      </c>
      <c r="D120" s="34"/>
      <c r="E120" s="34"/>
      <c r="F120" s="34"/>
      <c r="G120" s="34"/>
      <c r="H120" s="34"/>
      <c r="I120" s="34"/>
      <c r="J120" s="34"/>
      <c r="K120" s="34"/>
      <c r="L120" s="31"/>
      <c r="M120" s="32"/>
      <c r="N120" s="32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"/>
      <c r="AB120" s="3"/>
      <c r="AC120" s="3"/>
      <c r="AD120" s="3"/>
    </row>
    <row r="121" customHeight="1" spans="1:30">
      <c r="A121" s="31" t="s">
        <v>148</v>
      </c>
      <c r="B121" s="32"/>
      <c r="C121" s="33"/>
      <c r="D121" s="34"/>
      <c r="E121" s="34"/>
      <c r="F121" s="34"/>
      <c r="G121" s="34"/>
      <c r="H121" s="34"/>
      <c r="I121" s="34"/>
      <c r="J121" s="34"/>
      <c r="K121" s="34"/>
      <c r="L121" s="31"/>
      <c r="M121" s="32"/>
      <c r="N121" s="32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"/>
      <c r="AB121" s="3"/>
      <c r="AC121" s="3"/>
      <c r="AD121" s="3"/>
    </row>
    <row r="122" customHeight="1" spans="1:30">
      <c r="A122" s="31" t="s">
        <v>149</v>
      </c>
      <c r="B122" s="32">
        <v>1125</v>
      </c>
      <c r="C122" s="33">
        <v>1125</v>
      </c>
      <c r="D122" s="34"/>
      <c r="E122" s="34"/>
      <c r="F122" s="34"/>
      <c r="G122" s="34"/>
      <c r="H122" s="34"/>
      <c r="I122" s="34"/>
      <c r="J122" s="34"/>
      <c r="K122" s="34"/>
      <c r="L122" s="31"/>
      <c r="M122" s="32"/>
      <c r="N122" s="32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"/>
      <c r="AB122" s="3"/>
      <c r="AC122" s="3"/>
      <c r="AD122" s="3"/>
    </row>
    <row r="123" customHeight="1" spans="1:30">
      <c r="A123" s="31" t="s">
        <v>150</v>
      </c>
      <c r="B123" s="32">
        <v>1710</v>
      </c>
      <c r="C123" s="33">
        <v>1710</v>
      </c>
      <c r="D123" s="34"/>
      <c r="E123" s="34"/>
      <c r="F123" s="34"/>
      <c r="G123" s="34"/>
      <c r="H123" s="34"/>
      <c r="I123" s="34"/>
      <c r="J123" s="34"/>
      <c r="K123" s="34"/>
      <c r="L123" s="31"/>
      <c r="M123" s="32"/>
      <c r="N123" s="32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"/>
      <c r="AB123" s="3"/>
      <c r="AC123" s="3"/>
      <c r="AD123" s="3"/>
    </row>
    <row r="124" customHeight="1" spans="1:30">
      <c r="A124" s="31" t="s">
        <v>151</v>
      </c>
      <c r="B124" s="32"/>
      <c r="C124" s="33"/>
      <c r="D124" s="34"/>
      <c r="E124" s="34"/>
      <c r="F124" s="34"/>
      <c r="G124" s="34"/>
      <c r="H124" s="34"/>
      <c r="I124" s="34"/>
      <c r="J124" s="34"/>
      <c r="K124" s="34"/>
      <c r="L124" s="31"/>
      <c r="M124" s="32"/>
      <c r="N124" s="32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"/>
      <c r="AB124" s="3"/>
      <c r="AC124" s="3"/>
      <c r="AD124" s="3"/>
    </row>
    <row r="125" customHeight="1" spans="1:30">
      <c r="A125" s="31" t="s">
        <v>152</v>
      </c>
      <c r="B125" s="32"/>
      <c r="C125" s="33"/>
      <c r="D125" s="34"/>
      <c r="E125" s="34"/>
      <c r="F125" s="34"/>
      <c r="G125" s="34"/>
      <c r="H125" s="34"/>
      <c r="I125" s="34"/>
      <c r="J125" s="34"/>
      <c r="K125" s="34"/>
      <c r="L125" s="31"/>
      <c r="M125" s="32"/>
      <c r="N125" s="32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"/>
      <c r="AB125" s="3"/>
      <c r="AC125" s="3"/>
      <c r="AD125" s="3"/>
    </row>
    <row r="126" customHeight="1" spans="1:30">
      <c r="A126" s="31" t="s">
        <v>153</v>
      </c>
      <c r="B126" s="32"/>
      <c r="C126" s="33"/>
      <c r="D126" s="34"/>
      <c r="E126" s="34"/>
      <c r="F126" s="34"/>
      <c r="G126" s="34"/>
      <c r="H126" s="34"/>
      <c r="I126" s="34"/>
      <c r="J126" s="34"/>
      <c r="K126" s="34"/>
      <c r="L126" s="31"/>
      <c r="M126" s="32"/>
      <c r="N126" s="32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"/>
      <c r="AB126" s="3"/>
      <c r="AC126" s="3"/>
      <c r="AD126" s="3"/>
    </row>
    <row r="127" customHeight="1" spans="1:30">
      <c r="A127" s="31" t="s">
        <v>154</v>
      </c>
      <c r="B127" s="32"/>
      <c r="C127" s="33"/>
      <c r="D127" s="34"/>
      <c r="E127" s="34"/>
      <c r="F127" s="34"/>
      <c r="G127" s="34"/>
      <c r="H127" s="34"/>
      <c r="I127" s="34"/>
      <c r="J127" s="34"/>
      <c r="K127" s="34"/>
      <c r="L127" s="31"/>
      <c r="M127" s="32"/>
      <c r="N127" s="32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"/>
      <c r="AB127" s="3"/>
      <c r="AC127" s="3"/>
      <c r="AD127" s="3"/>
    </row>
    <row r="128" customHeight="1" spans="1:30">
      <c r="A128" s="31" t="s">
        <v>155</v>
      </c>
      <c r="B128" s="32">
        <v>1015</v>
      </c>
      <c r="C128" s="33">
        <v>1015</v>
      </c>
      <c r="D128" s="34"/>
      <c r="E128" s="34"/>
      <c r="F128" s="34"/>
      <c r="G128" s="34"/>
      <c r="H128" s="34"/>
      <c r="I128" s="34"/>
      <c r="J128" s="34"/>
      <c r="K128" s="34"/>
      <c r="L128" s="31"/>
      <c r="M128" s="32"/>
      <c r="N128" s="32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"/>
      <c r="AB128" s="3"/>
      <c r="AC128" s="3"/>
      <c r="AD128" s="3"/>
    </row>
    <row r="129" customHeight="1" spans="1:30">
      <c r="A129" s="31" t="s">
        <v>156</v>
      </c>
      <c r="B129" s="32">
        <v>1090</v>
      </c>
      <c r="C129" s="33">
        <v>1090</v>
      </c>
      <c r="D129" s="34"/>
      <c r="E129" s="34"/>
      <c r="F129" s="34"/>
      <c r="G129" s="34"/>
      <c r="H129" s="34"/>
      <c r="I129" s="34"/>
      <c r="J129" s="34"/>
      <c r="K129" s="34"/>
      <c r="L129" s="31"/>
      <c r="M129" s="32"/>
      <c r="N129" s="32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"/>
      <c r="AB129" s="3"/>
      <c r="AC129" s="3"/>
      <c r="AD129" s="3"/>
    </row>
    <row r="130" customHeight="1" spans="1:30">
      <c r="A130" s="31" t="s">
        <v>157</v>
      </c>
      <c r="B130" s="32">
        <v>1370</v>
      </c>
      <c r="C130" s="33">
        <v>1370</v>
      </c>
      <c r="D130" s="34"/>
      <c r="E130" s="34"/>
      <c r="F130" s="34"/>
      <c r="G130" s="34"/>
      <c r="H130" s="34"/>
      <c r="I130" s="34"/>
      <c r="J130" s="34"/>
      <c r="K130" s="34"/>
      <c r="L130" s="31"/>
      <c r="M130" s="32"/>
      <c r="N130" s="32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"/>
      <c r="AB130" s="3"/>
      <c r="AC130" s="3"/>
      <c r="AD130" s="3"/>
    </row>
    <row r="131" customHeight="1" spans="1:30">
      <c r="A131" s="31" t="s">
        <v>158</v>
      </c>
      <c r="B131" s="32">
        <v>1490</v>
      </c>
      <c r="C131" s="33">
        <v>1490</v>
      </c>
      <c r="D131" s="34"/>
      <c r="E131" s="34"/>
      <c r="F131" s="34"/>
      <c r="G131" s="34"/>
      <c r="H131" s="34"/>
      <c r="I131" s="34"/>
      <c r="J131" s="34"/>
      <c r="K131" s="34"/>
      <c r="L131" s="31"/>
      <c r="M131" s="32"/>
      <c r="N131" s="32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"/>
      <c r="AB131" s="3"/>
      <c r="AC131" s="3"/>
      <c r="AD131" s="3"/>
    </row>
    <row r="132" customHeight="1" spans="1:30">
      <c r="A132" s="31" t="s">
        <v>159</v>
      </c>
      <c r="B132" s="32">
        <v>2505</v>
      </c>
      <c r="C132" s="33">
        <v>2505</v>
      </c>
      <c r="D132" s="34"/>
      <c r="E132" s="34"/>
      <c r="F132" s="34"/>
      <c r="G132" s="34"/>
      <c r="H132" s="34"/>
      <c r="I132" s="34"/>
      <c r="J132" s="34"/>
      <c r="K132" s="34"/>
      <c r="L132" s="31"/>
      <c r="M132" s="32"/>
      <c r="N132" s="32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"/>
      <c r="AB132" s="3"/>
      <c r="AC132" s="3"/>
      <c r="AD132" s="3"/>
    </row>
    <row r="133" customHeight="1" spans="1:30">
      <c r="A133" s="31" t="s">
        <v>160</v>
      </c>
      <c r="B133" s="32">
        <v>2740</v>
      </c>
      <c r="C133" s="33">
        <v>2740</v>
      </c>
      <c r="D133" s="34"/>
      <c r="E133" s="34"/>
      <c r="F133" s="34"/>
      <c r="G133" s="34"/>
      <c r="H133" s="34"/>
      <c r="I133" s="34"/>
      <c r="J133" s="34"/>
      <c r="K133" s="34"/>
      <c r="L133" s="31"/>
      <c r="M133" s="32"/>
      <c r="N133" s="32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"/>
      <c r="AB133" s="3"/>
      <c r="AC133" s="3"/>
      <c r="AD133" s="3"/>
    </row>
    <row r="134" customHeight="1" spans="1:30">
      <c r="A134" s="31" t="s">
        <v>161</v>
      </c>
      <c r="B134" s="32">
        <v>2970</v>
      </c>
      <c r="C134" s="33">
        <v>2970</v>
      </c>
      <c r="D134" s="34"/>
      <c r="E134" s="34"/>
      <c r="F134" s="34"/>
      <c r="G134" s="34"/>
      <c r="H134" s="34"/>
      <c r="I134" s="34"/>
      <c r="J134" s="34"/>
      <c r="K134" s="34"/>
      <c r="L134" s="31"/>
      <c r="M134" s="32"/>
      <c r="N134" s="32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"/>
      <c r="AB134" s="3"/>
      <c r="AC134" s="3"/>
      <c r="AD134" s="3"/>
    </row>
    <row r="135" customHeight="1" spans="1:30">
      <c r="A135" s="31" t="s">
        <v>162</v>
      </c>
      <c r="B135" s="32">
        <v>3120</v>
      </c>
      <c r="C135" s="33">
        <v>3120</v>
      </c>
      <c r="D135" s="34"/>
      <c r="E135" s="34"/>
      <c r="F135" s="34"/>
      <c r="G135" s="34"/>
      <c r="H135" s="34"/>
      <c r="I135" s="34"/>
      <c r="J135" s="34"/>
      <c r="K135" s="34"/>
      <c r="L135" s="31"/>
      <c r="M135" s="32"/>
      <c r="N135" s="32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"/>
      <c r="AB135" s="3"/>
      <c r="AC135" s="3"/>
      <c r="AD135" s="3"/>
    </row>
    <row r="136" customHeight="1" spans="1:30">
      <c r="A136" s="31" t="s">
        <v>163</v>
      </c>
      <c r="B136" s="32"/>
      <c r="C136" s="33"/>
      <c r="D136" s="34"/>
      <c r="E136" s="34"/>
      <c r="F136" s="34"/>
      <c r="G136" s="34"/>
      <c r="H136" s="34"/>
      <c r="I136" s="34"/>
      <c r="J136" s="34"/>
      <c r="K136" s="34"/>
      <c r="L136" s="31"/>
      <c r="M136" s="32"/>
      <c r="N136" s="32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"/>
      <c r="AB136" s="3"/>
      <c r="AC136" s="3"/>
      <c r="AD136" s="3"/>
    </row>
    <row r="137" customHeight="1" spans="1:30">
      <c r="A137" s="31" t="s">
        <v>164</v>
      </c>
      <c r="B137" s="32"/>
      <c r="C137" s="33"/>
      <c r="D137" s="34"/>
      <c r="E137" s="34"/>
      <c r="F137" s="34"/>
      <c r="G137" s="34"/>
      <c r="H137" s="34"/>
      <c r="I137" s="34"/>
      <c r="J137" s="34"/>
      <c r="K137" s="34"/>
      <c r="L137" s="31"/>
      <c r="M137" s="32"/>
      <c r="N137" s="32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"/>
      <c r="AB137" s="3"/>
      <c r="AC137" s="3"/>
      <c r="AD137" s="3"/>
    </row>
    <row r="138" customHeight="1" spans="1:30">
      <c r="A138" s="31" t="s">
        <v>165</v>
      </c>
      <c r="B138" s="32">
        <v>2670</v>
      </c>
      <c r="C138" s="33">
        <v>2670</v>
      </c>
      <c r="D138" s="34"/>
      <c r="E138" s="34"/>
      <c r="F138" s="34"/>
      <c r="G138" s="34"/>
      <c r="H138" s="34"/>
      <c r="I138" s="34"/>
      <c r="J138" s="34"/>
      <c r="K138" s="34"/>
      <c r="L138" s="31"/>
      <c r="M138" s="32"/>
      <c r="N138" s="32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"/>
      <c r="AB138" s="3"/>
      <c r="AC138" s="3"/>
      <c r="AD138" s="3"/>
    </row>
    <row r="139" customHeight="1" spans="1:30">
      <c r="A139" s="31" t="s">
        <v>166</v>
      </c>
      <c r="B139" s="32">
        <v>3200</v>
      </c>
      <c r="C139" s="33">
        <v>3200</v>
      </c>
      <c r="D139" s="34"/>
      <c r="E139" s="34"/>
      <c r="F139" s="34"/>
      <c r="G139" s="34"/>
      <c r="H139" s="34"/>
      <c r="I139" s="34"/>
      <c r="J139" s="34"/>
      <c r="K139" s="34"/>
      <c r="L139" s="31"/>
      <c r="M139" s="32"/>
      <c r="N139" s="32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"/>
      <c r="AB139" s="3"/>
      <c r="AC139" s="3"/>
      <c r="AD139" s="3"/>
    </row>
    <row r="140" customHeight="1" spans="1:30">
      <c r="A140" s="31" t="s">
        <v>167</v>
      </c>
      <c r="B140" s="32"/>
      <c r="C140" s="33"/>
      <c r="D140" s="34"/>
      <c r="E140" s="34"/>
      <c r="F140" s="34"/>
      <c r="G140" s="34"/>
      <c r="H140" s="34"/>
      <c r="I140" s="34"/>
      <c r="J140" s="34"/>
      <c r="K140" s="34"/>
      <c r="L140" s="31"/>
      <c r="M140" s="32"/>
      <c r="N140" s="32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"/>
      <c r="AB140" s="3"/>
      <c r="AC140" s="3"/>
      <c r="AD140" s="3"/>
    </row>
    <row r="141" customHeight="1" spans="1:30">
      <c r="A141" s="31" t="s">
        <v>168</v>
      </c>
      <c r="B141" s="32">
        <v>3930</v>
      </c>
      <c r="C141" s="33">
        <v>3930</v>
      </c>
      <c r="D141" s="34"/>
      <c r="E141" s="34"/>
      <c r="F141" s="34"/>
      <c r="G141" s="34"/>
      <c r="H141" s="34"/>
      <c r="I141" s="34"/>
      <c r="J141" s="34"/>
      <c r="K141" s="34"/>
      <c r="L141" s="31"/>
      <c r="M141" s="32"/>
      <c r="N141" s="32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"/>
      <c r="AB141" s="3"/>
      <c r="AC141" s="3"/>
      <c r="AD141" s="3"/>
    </row>
    <row r="142" customHeight="1" spans="1:30">
      <c r="A142" s="31" t="s">
        <v>169</v>
      </c>
      <c r="B142" s="32">
        <v>4130</v>
      </c>
      <c r="C142" s="33">
        <v>4130</v>
      </c>
      <c r="D142" s="34"/>
      <c r="E142" s="34"/>
      <c r="F142" s="34"/>
      <c r="G142" s="34"/>
      <c r="H142" s="34"/>
      <c r="I142" s="34"/>
      <c r="J142" s="34"/>
      <c r="K142" s="34"/>
      <c r="L142" s="31"/>
      <c r="M142" s="32"/>
      <c r="N142" s="32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"/>
      <c r="AB142" s="3"/>
      <c r="AC142" s="3"/>
      <c r="AD142" s="3"/>
    </row>
    <row r="143" customHeight="1" spans="1:30">
      <c r="A143" s="34"/>
      <c r="B143" s="32"/>
      <c r="C143" s="33"/>
      <c r="D143" s="34"/>
      <c r="E143" s="34"/>
      <c r="F143" s="34"/>
      <c r="G143" s="34"/>
      <c r="H143" s="34"/>
      <c r="I143" s="34"/>
      <c r="J143" s="34"/>
      <c r="K143" s="34"/>
      <c r="L143" s="34"/>
      <c r="M143" s="32"/>
      <c r="N143" s="32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"/>
      <c r="AB143" s="3"/>
      <c r="AC143" s="3"/>
      <c r="AD143" s="3"/>
    </row>
    <row r="144" customHeight="1" spans="1:30">
      <c r="A144" s="34"/>
      <c r="B144" s="32"/>
      <c r="C144" s="33"/>
      <c r="D144" s="34"/>
      <c r="E144" s="34"/>
      <c r="F144" s="34"/>
      <c r="G144" s="34"/>
      <c r="H144" s="34"/>
      <c r="I144" s="34"/>
      <c r="J144" s="34"/>
      <c r="K144" s="34"/>
      <c r="L144" s="34"/>
      <c r="M144" s="32"/>
      <c r="N144" s="32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"/>
      <c r="AB144" s="3"/>
      <c r="AC144" s="3"/>
      <c r="AD144" s="3"/>
    </row>
    <row r="145" customHeight="1" spans="1:30">
      <c r="A145" s="34"/>
      <c r="B145" s="32"/>
      <c r="C145" s="33"/>
      <c r="D145" s="34"/>
      <c r="E145" s="34"/>
      <c r="F145" s="34"/>
      <c r="G145" s="34"/>
      <c r="H145" s="34"/>
      <c r="I145" s="34"/>
      <c r="J145" s="34"/>
      <c r="K145" s="34"/>
      <c r="L145" s="34"/>
      <c r="M145" s="32"/>
      <c r="N145" s="32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"/>
      <c r="AB145" s="3"/>
      <c r="AC145" s="3"/>
      <c r="AD145" s="3"/>
    </row>
    <row r="146" customHeight="1" spans="1:30">
      <c r="A146" s="34"/>
      <c r="B146" s="32"/>
      <c r="C146" s="33"/>
      <c r="D146" s="34"/>
      <c r="E146" s="34"/>
      <c r="F146" s="34"/>
      <c r="G146" s="34"/>
      <c r="H146" s="34"/>
      <c r="I146" s="34"/>
      <c r="J146" s="34"/>
      <c r="K146" s="34"/>
      <c r="L146" s="34"/>
      <c r="M146" s="32"/>
      <c r="N146" s="32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"/>
      <c r="AB146" s="3"/>
      <c r="AC146" s="3"/>
      <c r="AD146" s="3"/>
    </row>
    <row r="147" customHeight="1" spans="1:30">
      <c r="A147" s="34"/>
      <c r="B147" s="32"/>
      <c r="C147" s="33"/>
      <c r="D147" s="34"/>
      <c r="E147" s="34"/>
      <c r="F147" s="34"/>
      <c r="G147" s="34"/>
      <c r="H147" s="34"/>
      <c r="I147" s="34"/>
      <c r="J147" s="34"/>
      <c r="K147" s="34"/>
      <c r="L147" s="34"/>
      <c r="M147" s="32"/>
      <c r="N147" s="32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"/>
      <c r="AB147" s="3"/>
      <c r="AC147" s="3"/>
      <c r="AD147" s="3"/>
    </row>
    <row r="148" customHeight="1" spans="1:30">
      <c r="A148" s="34"/>
      <c r="B148" s="32"/>
      <c r="C148" s="33"/>
      <c r="D148" s="34"/>
      <c r="E148" s="34"/>
      <c r="F148" s="34"/>
      <c r="G148" s="34"/>
      <c r="H148" s="34"/>
      <c r="I148" s="34"/>
      <c r="J148" s="34"/>
      <c r="K148" s="34"/>
      <c r="L148" s="34"/>
      <c r="M148" s="32"/>
      <c r="N148" s="32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"/>
      <c r="AB148" s="3"/>
      <c r="AC148" s="3"/>
      <c r="AD148" s="3"/>
    </row>
    <row r="149" customHeight="1" spans="1:30">
      <c r="A149" s="34"/>
      <c r="B149" s="32"/>
      <c r="C149" s="33"/>
      <c r="D149" s="34"/>
      <c r="E149" s="34"/>
      <c r="F149" s="34"/>
      <c r="G149" s="34"/>
      <c r="H149" s="34"/>
      <c r="I149" s="34"/>
      <c r="J149" s="34"/>
      <c r="K149" s="34"/>
      <c r="L149" s="34"/>
      <c r="M149" s="32"/>
      <c r="N149" s="32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"/>
      <c r="AB149" s="3"/>
      <c r="AC149" s="3"/>
      <c r="AD149" s="3"/>
    </row>
    <row r="150" customHeight="1" spans="1:30">
      <c r="A150" s="34"/>
      <c r="B150" s="32"/>
      <c r="C150" s="33"/>
      <c r="D150" s="34"/>
      <c r="E150" s="34"/>
      <c r="F150" s="34"/>
      <c r="G150" s="34"/>
      <c r="H150" s="34"/>
      <c r="I150" s="34"/>
      <c r="J150" s="34"/>
      <c r="K150" s="34"/>
      <c r="L150" s="34"/>
      <c r="M150" s="32"/>
      <c r="N150" s="32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"/>
      <c r="AB150" s="3"/>
      <c r="AC150" s="3"/>
      <c r="AD150" s="3"/>
    </row>
    <row r="151" customHeight="1" spans="1:30">
      <c r="A151" s="34"/>
      <c r="B151" s="32"/>
      <c r="C151" s="33"/>
      <c r="D151" s="34"/>
      <c r="E151" s="34"/>
      <c r="F151" s="34"/>
      <c r="G151" s="34"/>
      <c r="H151" s="34"/>
      <c r="I151" s="34"/>
      <c r="J151" s="34"/>
      <c r="K151" s="34"/>
      <c r="L151" s="34"/>
      <c r="M151" s="32"/>
      <c r="N151" s="32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"/>
      <c r="AB151" s="3"/>
      <c r="AC151" s="3"/>
      <c r="AD151" s="3"/>
    </row>
    <row r="152" customHeight="1" spans="1:30">
      <c r="A152" s="34"/>
      <c r="B152" s="32"/>
      <c r="C152" s="33"/>
      <c r="D152" s="34"/>
      <c r="E152" s="34"/>
      <c r="F152" s="34"/>
      <c r="G152" s="34"/>
      <c r="H152" s="34"/>
      <c r="I152" s="34"/>
      <c r="J152" s="34"/>
      <c r="K152" s="34"/>
      <c r="L152" s="34"/>
      <c r="M152" s="32"/>
      <c r="N152" s="32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"/>
      <c r="AB152" s="3"/>
      <c r="AC152" s="3"/>
      <c r="AD152" s="3"/>
    </row>
    <row r="153" customHeight="1" spans="1:30">
      <c r="A153" s="34"/>
      <c r="B153" s="32"/>
      <c r="C153" s="33"/>
      <c r="D153" s="34"/>
      <c r="E153" s="34"/>
      <c r="F153" s="34"/>
      <c r="G153" s="34"/>
      <c r="H153" s="34"/>
      <c r="I153" s="34"/>
      <c r="J153" s="34"/>
      <c r="K153" s="34"/>
      <c r="L153" s="34"/>
      <c r="M153" s="32"/>
      <c r="N153" s="32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"/>
      <c r="AB153" s="3"/>
      <c r="AC153" s="3"/>
      <c r="AD153" s="3"/>
    </row>
    <row r="154" customHeight="1" spans="1:30">
      <c r="A154" s="34"/>
      <c r="B154" s="32"/>
      <c r="C154" s="33"/>
      <c r="D154" s="34"/>
      <c r="E154" s="34"/>
      <c r="F154" s="34"/>
      <c r="G154" s="34"/>
      <c r="H154" s="34"/>
      <c r="I154" s="34"/>
      <c r="J154" s="34"/>
      <c r="K154" s="34"/>
      <c r="L154" s="34"/>
      <c r="M154" s="32"/>
      <c r="N154" s="32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"/>
      <c r="AB154" s="3"/>
      <c r="AC154" s="3"/>
      <c r="AD154" s="3"/>
    </row>
    <row r="155" customHeight="1" spans="1:30">
      <c r="A155" s="34"/>
      <c r="B155" s="32"/>
      <c r="C155" s="33"/>
      <c r="D155" s="34"/>
      <c r="E155" s="34"/>
      <c r="F155" s="34"/>
      <c r="G155" s="34"/>
      <c r="H155" s="34"/>
      <c r="I155" s="34"/>
      <c r="J155" s="34"/>
      <c r="K155" s="34"/>
      <c r="L155" s="34"/>
      <c r="M155" s="32"/>
      <c r="N155" s="32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"/>
      <c r="AB155" s="3"/>
      <c r="AC155" s="3"/>
      <c r="AD155" s="3"/>
    </row>
    <row r="156" customHeight="1" spans="1:30">
      <c r="A156" s="34"/>
      <c r="B156" s="32"/>
      <c r="C156" s="33"/>
      <c r="D156" s="34"/>
      <c r="E156" s="34"/>
      <c r="F156" s="34"/>
      <c r="G156" s="34"/>
      <c r="H156" s="34"/>
      <c r="I156" s="34"/>
      <c r="J156" s="34"/>
      <c r="K156" s="34"/>
      <c r="L156" s="34"/>
      <c r="M156" s="32"/>
      <c r="N156" s="32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"/>
      <c r="AB156" s="3"/>
      <c r="AC156" s="3"/>
      <c r="AD156" s="3"/>
    </row>
    <row r="157" customHeight="1" spans="1:30">
      <c r="A157" s="34"/>
      <c r="B157" s="32"/>
      <c r="C157" s="33"/>
      <c r="D157" s="34"/>
      <c r="E157" s="34"/>
      <c r="F157" s="34"/>
      <c r="G157" s="34"/>
      <c r="H157" s="34"/>
      <c r="I157" s="34"/>
      <c r="J157" s="34"/>
      <c r="K157" s="34"/>
      <c r="L157" s="34"/>
      <c r="M157" s="32"/>
      <c r="N157" s="32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"/>
      <c r="AB157" s="3"/>
      <c r="AC157" s="3"/>
      <c r="AD157" s="3"/>
    </row>
    <row r="158" customHeight="1" spans="1:30">
      <c r="A158" s="34"/>
      <c r="B158" s="32"/>
      <c r="C158" s="33"/>
      <c r="D158" s="34"/>
      <c r="E158" s="34"/>
      <c r="F158" s="34"/>
      <c r="G158" s="34"/>
      <c r="H158" s="34"/>
      <c r="I158" s="34"/>
      <c r="J158" s="34"/>
      <c r="K158" s="34"/>
      <c r="L158" s="34"/>
      <c r="M158" s="32"/>
      <c r="N158" s="32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"/>
      <c r="AB158" s="3"/>
      <c r="AC158" s="3"/>
      <c r="AD158" s="3"/>
    </row>
    <row r="159" customHeight="1" spans="1:30">
      <c r="A159" s="34"/>
      <c r="B159" s="32"/>
      <c r="C159" s="33"/>
      <c r="D159" s="34"/>
      <c r="E159" s="34"/>
      <c r="F159" s="34"/>
      <c r="G159" s="34"/>
      <c r="H159" s="34"/>
      <c r="I159" s="34"/>
      <c r="J159" s="34"/>
      <c r="K159" s="34"/>
      <c r="L159" s="34"/>
      <c r="M159" s="32"/>
      <c r="N159" s="32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"/>
      <c r="AB159" s="3"/>
      <c r="AC159" s="3"/>
      <c r="AD159" s="3"/>
    </row>
    <row r="160" customHeight="1" spans="1:30">
      <c r="A160" s="34"/>
      <c r="B160" s="32"/>
      <c r="C160" s="33"/>
      <c r="D160" s="34"/>
      <c r="E160" s="34"/>
      <c r="F160" s="34"/>
      <c r="G160" s="34"/>
      <c r="H160" s="34"/>
      <c r="I160" s="34"/>
      <c r="J160" s="34"/>
      <c r="K160" s="34"/>
      <c r="L160" s="34"/>
      <c r="M160" s="32"/>
      <c r="N160" s="32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"/>
      <c r="AB160" s="3"/>
      <c r="AC160" s="3"/>
      <c r="AD160" s="3"/>
    </row>
    <row r="161" customHeight="1" spans="1:30">
      <c r="A161" s="34"/>
      <c r="B161" s="32"/>
      <c r="C161" s="33"/>
      <c r="D161" s="34"/>
      <c r="E161" s="34"/>
      <c r="F161" s="34"/>
      <c r="G161" s="34"/>
      <c r="H161" s="34"/>
      <c r="I161" s="34"/>
      <c r="J161" s="34"/>
      <c r="K161" s="34"/>
      <c r="L161" s="34"/>
      <c r="M161" s="32"/>
      <c r="N161" s="32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"/>
      <c r="AB161" s="3"/>
      <c r="AC161" s="3"/>
      <c r="AD161" s="3"/>
    </row>
    <row r="162" customHeight="1" spans="1:30">
      <c r="A162" s="34"/>
      <c r="B162" s="32"/>
      <c r="C162" s="33"/>
      <c r="D162" s="34"/>
      <c r="E162" s="34"/>
      <c r="F162" s="34"/>
      <c r="G162" s="34"/>
      <c r="H162" s="34"/>
      <c r="I162" s="34"/>
      <c r="J162" s="34"/>
      <c r="K162" s="34"/>
      <c r="L162" s="34"/>
      <c r="M162" s="32"/>
      <c r="N162" s="32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"/>
      <c r="AB162" s="3"/>
      <c r="AC162" s="3"/>
      <c r="AD162" s="3"/>
    </row>
    <row r="163" customHeight="1" spans="1:30">
      <c r="A163" s="34"/>
      <c r="B163" s="32"/>
      <c r="C163" s="33"/>
      <c r="D163" s="34"/>
      <c r="E163" s="34"/>
      <c r="F163" s="34"/>
      <c r="G163" s="34"/>
      <c r="H163" s="34"/>
      <c r="I163" s="34"/>
      <c r="J163" s="34"/>
      <c r="K163" s="34"/>
      <c r="L163" s="34"/>
      <c r="M163" s="32"/>
      <c r="N163" s="32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"/>
      <c r="AB163" s="3"/>
      <c r="AC163" s="3"/>
      <c r="AD163" s="3"/>
    </row>
    <row r="164" customHeight="1" spans="1:30">
      <c r="A164" s="34"/>
      <c r="B164" s="32"/>
      <c r="C164" s="33"/>
      <c r="D164" s="34"/>
      <c r="E164" s="34"/>
      <c r="F164" s="34"/>
      <c r="G164" s="34"/>
      <c r="H164" s="34"/>
      <c r="I164" s="34"/>
      <c r="J164" s="34"/>
      <c r="K164" s="34"/>
      <c r="L164" s="34"/>
      <c r="M164" s="32"/>
      <c r="N164" s="32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"/>
      <c r="AB164" s="3"/>
      <c r="AC164" s="3"/>
      <c r="AD164" s="3"/>
    </row>
    <row r="165" customHeight="1" spans="1:30">
      <c r="A165" s="34"/>
      <c r="B165" s="32"/>
      <c r="C165" s="33"/>
      <c r="D165" s="34"/>
      <c r="E165" s="34"/>
      <c r="F165" s="34"/>
      <c r="G165" s="34"/>
      <c r="H165" s="34"/>
      <c r="I165" s="34"/>
      <c r="J165" s="34"/>
      <c r="K165" s="34"/>
      <c r="L165" s="34"/>
      <c r="M165" s="32"/>
      <c r="N165" s="32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"/>
      <c r="AB165" s="3"/>
      <c r="AC165" s="3"/>
      <c r="AD165" s="3"/>
    </row>
    <row r="166" customHeight="1" spans="1:30">
      <c r="A166" s="34"/>
      <c r="B166" s="32"/>
      <c r="C166" s="33"/>
      <c r="D166" s="34"/>
      <c r="E166" s="34"/>
      <c r="F166" s="34"/>
      <c r="G166" s="34"/>
      <c r="H166" s="34"/>
      <c r="I166" s="34"/>
      <c r="J166" s="34"/>
      <c r="K166" s="34"/>
      <c r="L166" s="34"/>
      <c r="M166" s="32"/>
      <c r="N166" s="32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"/>
      <c r="AB166" s="3"/>
      <c r="AC166" s="3"/>
      <c r="AD166" s="3"/>
    </row>
    <row r="167" customHeight="1" spans="1:30">
      <c r="A167" s="34"/>
      <c r="B167" s="32"/>
      <c r="C167" s="33"/>
      <c r="D167" s="34"/>
      <c r="E167" s="34"/>
      <c r="F167" s="34"/>
      <c r="G167" s="34"/>
      <c r="H167" s="34"/>
      <c r="I167" s="34"/>
      <c r="J167" s="34"/>
      <c r="K167" s="34"/>
      <c r="L167" s="34"/>
      <c r="M167" s="32"/>
      <c r="N167" s="32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"/>
      <c r="AB167" s="3"/>
      <c r="AC167" s="3"/>
      <c r="AD167" s="3"/>
    </row>
    <row r="168" customHeight="1" spans="1:30">
      <c r="A168" s="34"/>
      <c r="B168" s="32"/>
      <c r="C168" s="33"/>
      <c r="D168" s="34"/>
      <c r="E168" s="34"/>
      <c r="F168" s="34"/>
      <c r="G168" s="34"/>
      <c r="H168" s="34"/>
      <c r="I168" s="34"/>
      <c r="J168" s="34"/>
      <c r="K168" s="34"/>
      <c r="L168" s="34"/>
      <c r="M168" s="32"/>
      <c r="N168" s="32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"/>
      <c r="AB168" s="3"/>
      <c r="AC168" s="3"/>
      <c r="AD168" s="3"/>
    </row>
    <row r="169" customHeight="1" spans="1:30">
      <c r="A169" s="34"/>
      <c r="B169" s="32"/>
      <c r="C169" s="33"/>
      <c r="D169" s="34"/>
      <c r="E169" s="34"/>
      <c r="F169" s="34"/>
      <c r="G169" s="34"/>
      <c r="H169" s="34"/>
      <c r="I169" s="34"/>
      <c r="J169" s="34"/>
      <c r="K169" s="34"/>
      <c r="L169" s="34"/>
      <c r="M169" s="32"/>
      <c r="N169" s="32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"/>
      <c r="AB169" s="3"/>
      <c r="AC169" s="3"/>
      <c r="AD169" s="3"/>
    </row>
    <row r="170" customHeight="1" spans="1:30">
      <c r="A170" s="34"/>
      <c r="B170" s="32"/>
      <c r="C170" s="33"/>
      <c r="D170" s="34"/>
      <c r="E170" s="34"/>
      <c r="F170" s="34"/>
      <c r="G170" s="34"/>
      <c r="H170" s="34"/>
      <c r="I170" s="34"/>
      <c r="J170" s="34"/>
      <c r="K170" s="34"/>
      <c r="L170" s="34"/>
      <c r="M170" s="32"/>
      <c r="N170" s="32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"/>
      <c r="AB170" s="3"/>
      <c r="AC170" s="3"/>
      <c r="AD170" s="3"/>
    </row>
    <row r="171" customHeight="1" spans="1:30">
      <c r="A171" s="34"/>
      <c r="B171" s="32"/>
      <c r="C171" s="33"/>
      <c r="D171" s="34"/>
      <c r="E171" s="34"/>
      <c r="F171" s="34"/>
      <c r="G171" s="34"/>
      <c r="H171" s="34"/>
      <c r="I171" s="34"/>
      <c r="J171" s="34"/>
      <c r="K171" s="34"/>
      <c r="L171" s="34"/>
      <c r="M171" s="32"/>
      <c r="N171" s="32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"/>
      <c r="AB171" s="3"/>
      <c r="AC171" s="3"/>
      <c r="AD171" s="3"/>
    </row>
    <row r="172" customHeight="1" spans="1:30">
      <c r="A172" s="34"/>
      <c r="B172" s="32"/>
      <c r="C172" s="33"/>
      <c r="D172" s="34"/>
      <c r="E172" s="34"/>
      <c r="F172" s="34"/>
      <c r="G172" s="34"/>
      <c r="H172" s="34"/>
      <c r="I172" s="34"/>
      <c r="J172" s="34"/>
      <c r="K172" s="34"/>
      <c r="L172" s="34"/>
      <c r="M172" s="32"/>
      <c r="N172" s="32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"/>
      <c r="AB172" s="3"/>
      <c r="AC172" s="3"/>
      <c r="AD172" s="3"/>
    </row>
    <row r="173" customHeight="1" spans="1:30">
      <c r="A173" s="34"/>
      <c r="B173" s="32"/>
      <c r="C173" s="33"/>
      <c r="D173" s="34"/>
      <c r="E173" s="34"/>
      <c r="F173" s="34"/>
      <c r="G173" s="34"/>
      <c r="H173" s="34"/>
      <c r="I173" s="34"/>
      <c r="J173" s="34"/>
      <c r="K173" s="34"/>
      <c r="L173" s="34"/>
      <c r="M173" s="32"/>
      <c r="N173" s="32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"/>
      <c r="AB173" s="3"/>
      <c r="AC173" s="3"/>
      <c r="AD173" s="3"/>
    </row>
    <row r="174" customHeight="1" spans="1:30">
      <c r="A174" s="34"/>
      <c r="B174" s="32"/>
      <c r="C174" s="33"/>
      <c r="D174" s="34"/>
      <c r="E174" s="34"/>
      <c r="F174" s="34"/>
      <c r="G174" s="34"/>
      <c r="H174" s="34"/>
      <c r="I174" s="34"/>
      <c r="J174" s="34"/>
      <c r="K174" s="34"/>
      <c r="L174" s="34"/>
      <c r="M174" s="32"/>
      <c r="N174" s="32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"/>
      <c r="AB174" s="3"/>
      <c r="AC174" s="3"/>
      <c r="AD174" s="3"/>
    </row>
    <row r="175" customHeight="1" spans="1:30">
      <c r="A175" s="34"/>
      <c r="B175" s="32"/>
      <c r="C175" s="33"/>
      <c r="D175" s="34"/>
      <c r="E175" s="34"/>
      <c r="F175" s="34"/>
      <c r="G175" s="34"/>
      <c r="H175" s="34"/>
      <c r="I175" s="34"/>
      <c r="J175" s="34"/>
      <c r="K175" s="34"/>
      <c r="L175" s="34"/>
      <c r="M175" s="32"/>
      <c r="N175" s="32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"/>
      <c r="AB175" s="3"/>
      <c r="AC175" s="3"/>
      <c r="AD175" s="3"/>
    </row>
    <row r="176" customHeight="1" spans="1:30">
      <c r="A176" s="34"/>
      <c r="B176" s="32"/>
      <c r="C176" s="33"/>
      <c r="D176" s="34"/>
      <c r="E176" s="34"/>
      <c r="F176" s="34"/>
      <c r="G176" s="34"/>
      <c r="H176" s="34"/>
      <c r="I176" s="34"/>
      <c r="J176" s="34"/>
      <c r="K176" s="34"/>
      <c r="L176" s="34"/>
      <c r="M176" s="32"/>
      <c r="N176" s="32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"/>
      <c r="AB176" s="3"/>
      <c r="AC176" s="3"/>
      <c r="AD176" s="3"/>
    </row>
    <row r="177" customHeight="1" spans="1:30">
      <c r="A177" s="34"/>
      <c r="B177" s="32"/>
      <c r="C177" s="33"/>
      <c r="D177" s="34"/>
      <c r="E177" s="34"/>
      <c r="F177" s="34"/>
      <c r="G177" s="34"/>
      <c r="H177" s="34"/>
      <c r="I177" s="34"/>
      <c r="J177" s="34"/>
      <c r="K177" s="34"/>
      <c r="L177" s="34"/>
      <c r="M177" s="32"/>
      <c r="N177" s="32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"/>
      <c r="AB177" s="3"/>
      <c r="AC177" s="3"/>
      <c r="AD177" s="3"/>
    </row>
    <row r="178" customHeight="1" spans="1:30">
      <c r="A178" s="34"/>
      <c r="B178" s="32"/>
      <c r="C178" s="33"/>
      <c r="D178" s="34"/>
      <c r="E178" s="34"/>
      <c r="F178" s="34"/>
      <c r="G178" s="34"/>
      <c r="H178" s="34"/>
      <c r="I178" s="34"/>
      <c r="J178" s="34"/>
      <c r="K178" s="34"/>
      <c r="L178" s="34"/>
      <c r="M178" s="32"/>
      <c r="N178" s="32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"/>
      <c r="AB178" s="3"/>
      <c r="AC178" s="3"/>
      <c r="AD178" s="3"/>
    </row>
    <row r="179" customHeight="1" spans="1:30">
      <c r="A179" s="34"/>
      <c r="B179" s="32"/>
      <c r="C179" s="33"/>
      <c r="D179" s="34"/>
      <c r="E179" s="34"/>
      <c r="F179" s="34"/>
      <c r="G179" s="34"/>
      <c r="H179" s="34"/>
      <c r="I179" s="34"/>
      <c r="J179" s="34"/>
      <c r="K179" s="34"/>
      <c r="L179" s="34"/>
      <c r="M179" s="32"/>
      <c r="N179" s="32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"/>
      <c r="AB179" s="3"/>
      <c r="AC179" s="3"/>
      <c r="AD179" s="3"/>
    </row>
    <row r="180" customHeight="1" spans="1:30">
      <c r="A180" s="34"/>
      <c r="B180" s="32"/>
      <c r="C180" s="33"/>
      <c r="D180" s="34"/>
      <c r="E180" s="34"/>
      <c r="F180" s="34"/>
      <c r="G180" s="34"/>
      <c r="H180" s="34"/>
      <c r="I180" s="34"/>
      <c r="J180" s="34"/>
      <c r="K180" s="34"/>
      <c r="L180" s="34"/>
      <c r="M180" s="32"/>
      <c r="N180" s="32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"/>
      <c r="AB180" s="3"/>
      <c r="AC180" s="3"/>
      <c r="AD180" s="3"/>
    </row>
    <row r="181" customHeight="1" spans="1:30">
      <c r="A181" s="34"/>
      <c r="B181" s="32"/>
      <c r="C181" s="33"/>
      <c r="D181" s="34"/>
      <c r="E181" s="34"/>
      <c r="F181" s="34"/>
      <c r="G181" s="34"/>
      <c r="H181" s="34"/>
      <c r="I181" s="34"/>
      <c r="J181" s="34"/>
      <c r="K181" s="34"/>
      <c r="L181" s="34"/>
      <c r="M181" s="32"/>
      <c r="N181" s="32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"/>
      <c r="AB181" s="3"/>
      <c r="AC181" s="3"/>
      <c r="AD181" s="3"/>
    </row>
    <row r="182" customHeight="1" spans="1:30">
      <c r="A182" s="34"/>
      <c r="B182" s="32"/>
      <c r="C182" s="33"/>
      <c r="D182" s="34"/>
      <c r="E182" s="34"/>
      <c r="F182" s="34"/>
      <c r="G182" s="34"/>
      <c r="H182" s="34"/>
      <c r="I182" s="34"/>
      <c r="J182" s="34"/>
      <c r="K182" s="34"/>
      <c r="L182" s="34"/>
      <c r="M182" s="32"/>
      <c r="N182" s="32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"/>
      <c r="AB182" s="3"/>
      <c r="AC182" s="3"/>
      <c r="AD182" s="3"/>
    </row>
    <row r="183" customHeight="1" spans="1:30">
      <c r="A183" s="34"/>
      <c r="B183" s="32"/>
      <c r="C183" s="33"/>
      <c r="D183" s="34"/>
      <c r="E183" s="34"/>
      <c r="F183" s="34"/>
      <c r="G183" s="34"/>
      <c r="H183" s="34"/>
      <c r="I183" s="34"/>
      <c r="J183" s="34"/>
      <c r="K183" s="34"/>
      <c r="L183" s="34"/>
      <c r="M183" s="32"/>
      <c r="N183" s="32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"/>
      <c r="AB183" s="3"/>
      <c r="AC183" s="3"/>
      <c r="AD183" s="3"/>
    </row>
    <row r="184" customHeight="1" spans="1:30">
      <c r="A184" s="34"/>
      <c r="B184" s="32"/>
      <c r="C184" s="33"/>
      <c r="D184" s="34"/>
      <c r="E184" s="34"/>
      <c r="F184" s="34"/>
      <c r="G184" s="34"/>
      <c r="H184" s="34"/>
      <c r="I184" s="34"/>
      <c r="J184" s="34"/>
      <c r="K184" s="34"/>
      <c r="L184" s="34"/>
      <c r="M184" s="32"/>
      <c r="N184" s="32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"/>
      <c r="AB184" s="3"/>
      <c r="AC184" s="3"/>
      <c r="AD184" s="3"/>
    </row>
    <row r="185" customHeight="1" spans="1:30">
      <c r="A185" s="34"/>
      <c r="B185" s="32"/>
      <c r="C185" s="33"/>
      <c r="D185" s="34"/>
      <c r="E185" s="34"/>
      <c r="F185" s="34"/>
      <c r="G185" s="34"/>
      <c r="H185" s="34"/>
      <c r="I185" s="34"/>
      <c r="J185" s="34"/>
      <c r="K185" s="34"/>
      <c r="L185" s="34"/>
      <c r="M185" s="32"/>
      <c r="N185" s="32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"/>
      <c r="AB185" s="3"/>
      <c r="AC185" s="3"/>
      <c r="AD185" s="3"/>
    </row>
    <row r="186" customHeight="1" spans="1:30">
      <c r="A186" s="34"/>
      <c r="B186" s="32"/>
      <c r="C186" s="33"/>
      <c r="D186" s="34"/>
      <c r="E186" s="34"/>
      <c r="F186" s="34"/>
      <c r="G186" s="34"/>
      <c r="H186" s="34"/>
      <c r="I186" s="34"/>
      <c r="J186" s="34"/>
      <c r="K186" s="34"/>
      <c r="L186" s="34"/>
      <c r="M186" s="32"/>
      <c r="N186" s="32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"/>
      <c r="AB186" s="3"/>
      <c r="AC186" s="3"/>
      <c r="AD186" s="3"/>
    </row>
    <row r="187" customHeight="1" spans="1:30">
      <c r="A187" s="34"/>
      <c r="B187" s="32"/>
      <c r="C187" s="33"/>
      <c r="D187" s="34"/>
      <c r="E187" s="34"/>
      <c r="F187" s="34"/>
      <c r="G187" s="34"/>
      <c r="H187" s="34"/>
      <c r="I187" s="34"/>
      <c r="J187" s="34"/>
      <c r="K187" s="34"/>
      <c r="L187" s="34"/>
      <c r="M187" s="32"/>
      <c r="N187" s="32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"/>
      <c r="AB187" s="3"/>
      <c r="AC187" s="3"/>
      <c r="AD187" s="3"/>
    </row>
    <row r="188" customHeight="1" spans="1:30">
      <c r="A188" s="34"/>
      <c r="B188" s="32"/>
      <c r="C188" s="33"/>
      <c r="D188" s="34"/>
      <c r="E188" s="34"/>
      <c r="F188" s="34"/>
      <c r="G188" s="34"/>
      <c r="H188" s="34"/>
      <c r="I188" s="34"/>
      <c r="J188" s="34"/>
      <c r="K188" s="34"/>
      <c r="L188" s="34"/>
      <c r="M188" s="32"/>
      <c r="N188" s="32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"/>
      <c r="AB188" s="3"/>
      <c r="AC188" s="3"/>
      <c r="AD188" s="3"/>
    </row>
    <row r="189" customHeight="1" spans="1:30">
      <c r="A189" s="34"/>
      <c r="B189" s="32"/>
      <c r="C189" s="33"/>
      <c r="D189" s="34"/>
      <c r="E189" s="34"/>
      <c r="F189" s="34"/>
      <c r="G189" s="34"/>
      <c r="H189" s="34"/>
      <c r="I189" s="34"/>
      <c r="J189" s="34"/>
      <c r="K189" s="34"/>
      <c r="L189" s="34"/>
      <c r="M189" s="32"/>
      <c r="N189" s="32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"/>
      <c r="AB189" s="3"/>
      <c r="AC189" s="3"/>
      <c r="AD189" s="3"/>
    </row>
    <row r="190" customHeight="1" spans="1:30">
      <c r="A190" s="34"/>
      <c r="B190" s="32"/>
      <c r="C190" s="33"/>
      <c r="D190" s="34"/>
      <c r="E190" s="34"/>
      <c r="F190" s="34"/>
      <c r="G190" s="34"/>
      <c r="H190" s="34"/>
      <c r="I190" s="34"/>
      <c r="J190" s="34"/>
      <c r="K190" s="34"/>
      <c r="L190" s="34"/>
      <c r="M190" s="32"/>
      <c r="N190" s="32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"/>
      <c r="AB190" s="3"/>
      <c r="AC190" s="3"/>
      <c r="AD190" s="3"/>
    </row>
    <row r="191" customHeight="1" spans="1:30">
      <c r="A191" s="34"/>
      <c r="B191" s="32"/>
      <c r="C191" s="33"/>
      <c r="D191" s="34"/>
      <c r="E191" s="34"/>
      <c r="F191" s="34"/>
      <c r="G191" s="34"/>
      <c r="H191" s="34"/>
      <c r="I191" s="34"/>
      <c r="J191" s="34"/>
      <c r="K191" s="34"/>
      <c r="L191" s="34"/>
      <c r="M191" s="32"/>
      <c r="N191" s="32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"/>
      <c r="AB191" s="3"/>
      <c r="AC191" s="3"/>
      <c r="AD191" s="3"/>
    </row>
    <row r="192" customHeight="1" spans="1:30">
      <c r="A192" s="34"/>
      <c r="B192" s="32"/>
      <c r="C192" s="33"/>
      <c r="D192" s="34"/>
      <c r="E192" s="34"/>
      <c r="F192" s="34"/>
      <c r="G192" s="34"/>
      <c r="H192" s="34"/>
      <c r="I192" s="34"/>
      <c r="J192" s="34"/>
      <c r="K192" s="34"/>
      <c r="L192" s="34"/>
      <c r="M192" s="32"/>
      <c r="N192" s="32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"/>
      <c r="AB192" s="3"/>
      <c r="AC192" s="3"/>
      <c r="AD192" s="3"/>
    </row>
    <row r="193" customHeight="1" spans="1:30">
      <c r="A193" s="34"/>
      <c r="B193" s="32"/>
      <c r="C193" s="33"/>
      <c r="D193" s="34"/>
      <c r="E193" s="34"/>
      <c r="F193" s="34"/>
      <c r="G193" s="34"/>
      <c r="H193" s="34"/>
      <c r="I193" s="34"/>
      <c r="J193" s="34"/>
      <c r="K193" s="34"/>
      <c r="L193" s="34"/>
      <c r="M193" s="32"/>
      <c r="N193" s="32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"/>
      <c r="AB193" s="3"/>
      <c r="AC193" s="3"/>
      <c r="AD193" s="3"/>
    </row>
    <row r="194" customHeight="1" spans="1:30">
      <c r="A194" s="34"/>
      <c r="B194" s="32"/>
      <c r="C194" s="33"/>
      <c r="D194" s="34"/>
      <c r="E194" s="34"/>
      <c r="F194" s="34"/>
      <c r="G194" s="34"/>
      <c r="H194" s="34"/>
      <c r="I194" s="34"/>
      <c r="J194" s="34"/>
      <c r="K194" s="34"/>
      <c r="L194" s="34"/>
      <c r="M194" s="32"/>
      <c r="N194" s="32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"/>
      <c r="AB194" s="3"/>
      <c r="AC194" s="3"/>
      <c r="AD194" s="3"/>
    </row>
    <row r="195" customHeight="1" spans="1:30">
      <c r="A195" s="34"/>
      <c r="B195" s="32"/>
      <c r="C195" s="33"/>
      <c r="D195" s="34"/>
      <c r="E195" s="34"/>
      <c r="F195" s="34"/>
      <c r="G195" s="34"/>
      <c r="H195" s="34"/>
      <c r="I195" s="34"/>
      <c r="J195" s="34"/>
      <c r="K195" s="34"/>
      <c r="L195" s="34"/>
      <c r="M195" s="32"/>
      <c r="N195" s="32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"/>
      <c r="AB195" s="3"/>
      <c r="AC195" s="3"/>
      <c r="AD195" s="3"/>
    </row>
    <row r="196" customHeight="1" spans="1:30">
      <c r="A196" s="34"/>
      <c r="B196" s="32"/>
      <c r="C196" s="33"/>
      <c r="D196" s="34"/>
      <c r="E196" s="34"/>
      <c r="F196" s="34"/>
      <c r="G196" s="34"/>
      <c r="H196" s="34"/>
      <c r="I196" s="34"/>
      <c r="J196" s="34"/>
      <c r="K196" s="34"/>
      <c r="L196" s="34"/>
      <c r="M196" s="32"/>
      <c r="N196" s="32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"/>
      <c r="AB196" s="3"/>
      <c r="AC196" s="3"/>
      <c r="AD196" s="3"/>
    </row>
    <row r="197" customHeight="1" spans="1:30">
      <c r="A197" s="34"/>
      <c r="B197" s="32"/>
      <c r="C197" s="33"/>
      <c r="D197" s="34"/>
      <c r="E197" s="34"/>
      <c r="F197" s="34"/>
      <c r="G197" s="34"/>
      <c r="H197" s="34"/>
      <c r="I197" s="34"/>
      <c r="J197" s="34"/>
      <c r="K197" s="34"/>
      <c r="L197" s="34"/>
      <c r="M197" s="32"/>
      <c r="N197" s="32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"/>
      <c r="AB197" s="3"/>
      <c r="AC197" s="3"/>
      <c r="AD197" s="3"/>
    </row>
    <row r="198" customHeight="1" spans="1:30">
      <c r="A198" s="34"/>
      <c r="B198" s="32"/>
      <c r="C198" s="33"/>
      <c r="D198" s="34"/>
      <c r="E198" s="34"/>
      <c r="F198" s="34"/>
      <c r="G198" s="34"/>
      <c r="H198" s="34"/>
      <c r="I198" s="34"/>
      <c r="J198" s="34"/>
      <c r="K198" s="34"/>
      <c r="L198" s="34"/>
      <c r="M198" s="32"/>
      <c r="N198" s="32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"/>
      <c r="AB198" s="3"/>
      <c r="AC198" s="3"/>
      <c r="AD198" s="3"/>
    </row>
    <row r="199" customHeight="1" spans="1:30">
      <c r="A199" s="34"/>
      <c r="B199" s="32"/>
      <c r="C199" s="33"/>
      <c r="D199" s="34"/>
      <c r="E199" s="34"/>
      <c r="F199" s="34"/>
      <c r="G199" s="34"/>
      <c r="H199" s="34"/>
      <c r="I199" s="34"/>
      <c r="J199" s="34"/>
      <c r="K199" s="34"/>
      <c r="L199" s="34"/>
      <c r="M199" s="32"/>
      <c r="N199" s="32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"/>
      <c r="AB199" s="3"/>
      <c r="AC199" s="3"/>
      <c r="AD199" s="3"/>
    </row>
    <row r="200" customHeight="1" spans="1:30">
      <c r="A200" s="34"/>
      <c r="B200" s="32"/>
      <c r="C200" s="33"/>
      <c r="D200" s="34"/>
      <c r="E200" s="34"/>
      <c r="F200" s="34"/>
      <c r="G200" s="34"/>
      <c r="H200" s="34"/>
      <c r="I200" s="34"/>
      <c r="J200" s="34"/>
      <c r="K200" s="34"/>
      <c r="L200" s="34"/>
      <c r="M200" s="32"/>
      <c r="N200" s="32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"/>
      <c r="AB200" s="3"/>
      <c r="AC200" s="3"/>
      <c r="AD200" s="3"/>
    </row>
    <row r="201" customHeight="1" spans="1:30">
      <c r="A201" s="31"/>
      <c r="B201" s="32"/>
      <c r="C201" s="33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"/>
      <c r="AB201" s="3"/>
      <c r="AC201" s="3"/>
      <c r="AD201" s="3"/>
    </row>
    <row r="202" customHeight="1" spans="1:30">
      <c r="A202" s="34"/>
      <c r="B202" s="32"/>
      <c r="C202" s="36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"/>
      <c r="AB202" s="3"/>
      <c r="AC202" s="3"/>
      <c r="AD202" s="3"/>
    </row>
    <row r="203" customHeight="1" spans="1:30">
      <c r="A203" s="34"/>
      <c r="B203" s="32"/>
      <c r="C203" s="36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"/>
      <c r="AB203" s="3"/>
      <c r="AC203" s="3"/>
      <c r="AD203" s="3"/>
    </row>
    <row r="204" customHeight="1" spans="1:30">
      <c r="A204" s="34"/>
      <c r="B204" s="32"/>
      <c r="C204" s="36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"/>
      <c r="AB204" s="3"/>
      <c r="AC204" s="3"/>
      <c r="AD204" s="3"/>
    </row>
    <row r="205" customHeight="1" spans="1:30">
      <c r="A205" s="34"/>
      <c r="B205" s="32"/>
      <c r="C205" s="36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"/>
      <c r="AB205" s="3"/>
      <c r="AC205" s="3"/>
      <c r="AD205" s="3"/>
    </row>
    <row r="206" customHeight="1" spans="1:30">
      <c r="A206" s="34"/>
      <c r="B206" s="32"/>
      <c r="C206" s="36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"/>
      <c r="AB206" s="3"/>
      <c r="AC206" s="3"/>
      <c r="AD206" s="3"/>
    </row>
    <row r="207" customHeight="1" spans="1:30">
      <c r="A207" s="34"/>
      <c r="B207" s="32"/>
      <c r="C207" s="36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1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"/>
      <c r="AB207" s="3"/>
      <c r="AC207" s="3"/>
      <c r="AD207" s="3"/>
    </row>
    <row r="208" customHeight="1" spans="1:30">
      <c r="A208" s="34"/>
      <c r="B208" s="32"/>
      <c r="C208" s="36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1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"/>
      <c r="AB208" s="3"/>
      <c r="AC208" s="3"/>
      <c r="AD208" s="3"/>
    </row>
    <row r="209" customHeight="1" spans="1:30">
      <c r="A209" s="34"/>
      <c r="B209" s="32"/>
      <c r="C209" s="33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"/>
      <c r="AB209" s="3"/>
      <c r="AC209" s="3"/>
      <c r="AD209" s="3"/>
    </row>
    <row r="210" customHeight="1" spans="1:30">
      <c r="A210" s="34"/>
      <c r="B210" s="32"/>
      <c r="C210" s="33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"/>
      <c r="AB210" s="3"/>
      <c r="AC210" s="3"/>
      <c r="AD210" s="3"/>
    </row>
    <row r="211" customHeight="1" spans="1:30">
      <c r="A211" s="34"/>
      <c r="B211" s="32"/>
      <c r="C211" s="33"/>
      <c r="D211" s="34"/>
      <c r="E211" s="34"/>
      <c r="F211" s="34"/>
      <c r="G211" s="34"/>
      <c r="H211" s="34"/>
      <c r="I211" s="34"/>
      <c r="J211" s="34"/>
      <c r="K211" s="34"/>
      <c r="L211" s="31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"/>
      <c r="AB211" s="3"/>
      <c r="AC211" s="3"/>
      <c r="AD211" s="3"/>
    </row>
    <row r="212" customHeight="1" spans="1:30">
      <c r="A212" s="34"/>
      <c r="B212" s="32"/>
      <c r="C212" s="33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"/>
      <c r="AB212" s="3"/>
      <c r="AC212" s="3"/>
      <c r="AD212" s="3"/>
    </row>
    <row r="213" customHeight="1" spans="1:30">
      <c r="A213" s="34"/>
      <c r="B213" s="32"/>
      <c r="C213" s="33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"/>
      <c r="AB213" s="3"/>
      <c r="AC213" s="3"/>
      <c r="AD213" s="3"/>
    </row>
    <row r="214" customHeight="1" spans="1:30">
      <c r="A214" s="34"/>
      <c r="B214" s="32"/>
      <c r="C214" s="36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1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"/>
      <c r="AB214" s="3"/>
      <c r="AC214" s="3"/>
      <c r="AD214" s="3"/>
    </row>
    <row r="215" customHeight="1" spans="1:30">
      <c r="A215" s="34"/>
      <c r="B215" s="32"/>
      <c r="C215" s="33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"/>
      <c r="AB215" s="3"/>
      <c r="AC215" s="3"/>
      <c r="AD215" s="3"/>
    </row>
    <row r="216" customHeight="1" spans="1:30">
      <c r="A216" s="34"/>
      <c r="B216" s="32"/>
      <c r="C216" s="36"/>
      <c r="D216" s="34"/>
      <c r="E216" s="34"/>
      <c r="F216" s="34"/>
      <c r="G216" s="34"/>
      <c r="H216" s="34"/>
      <c r="I216" s="34"/>
      <c r="J216" s="34"/>
      <c r="K216" s="34"/>
      <c r="L216" s="31"/>
      <c r="M216" s="34"/>
      <c r="N216" s="31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"/>
      <c r="AB216" s="3"/>
      <c r="AC216" s="3"/>
      <c r="AD216" s="3"/>
    </row>
    <row r="217" customHeight="1" spans="1:30">
      <c r="A217" s="34"/>
      <c r="B217" s="32"/>
      <c r="C217" s="33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"/>
      <c r="AB217" s="3"/>
      <c r="AC217" s="3"/>
      <c r="AD217" s="3"/>
    </row>
    <row r="218" customHeight="1" spans="1:30">
      <c r="A218" s="34"/>
      <c r="B218" s="32"/>
      <c r="C218" s="36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1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"/>
      <c r="AB218" s="3"/>
      <c r="AC218" s="3"/>
      <c r="AD218" s="3"/>
    </row>
    <row r="219" customHeight="1" spans="1:30">
      <c r="A219" s="34"/>
      <c r="B219" s="32"/>
      <c r="C219" s="36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1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"/>
      <c r="AB219" s="3"/>
      <c r="AC219" s="3"/>
      <c r="AD219" s="3"/>
    </row>
    <row r="220" customHeight="1" spans="1:30">
      <c r="A220" s="34"/>
      <c r="B220" s="32"/>
      <c r="C220" s="36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1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"/>
      <c r="AB220" s="3"/>
      <c r="AC220" s="3"/>
      <c r="AD220" s="3"/>
    </row>
    <row r="221" customHeight="1" spans="1:30">
      <c r="A221" s="34"/>
      <c r="B221" s="32"/>
      <c r="C221" s="36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1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"/>
      <c r="AB221" s="3"/>
      <c r="AC221" s="3"/>
      <c r="AD221" s="3"/>
    </row>
    <row r="222" customHeight="1" spans="1:30">
      <c r="A222" s="34"/>
      <c r="B222" s="32"/>
      <c r="C222" s="36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1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"/>
      <c r="AB222" s="3"/>
      <c r="AC222" s="3"/>
      <c r="AD222" s="3"/>
    </row>
    <row r="223" customHeight="1" spans="1:30">
      <c r="A223" s="34"/>
      <c r="B223" s="32"/>
      <c r="C223" s="36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1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  <c r="AA223" s="3"/>
      <c r="AB223" s="3"/>
      <c r="AC223" s="3"/>
      <c r="AD223" s="3"/>
    </row>
    <row r="224" customHeight="1" spans="1:30">
      <c r="A224" s="34"/>
      <c r="B224" s="32"/>
      <c r="C224" s="33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"/>
      <c r="AB224" s="3"/>
      <c r="AC224" s="3"/>
      <c r="AD224" s="3"/>
    </row>
    <row r="225" customHeight="1" spans="1:30">
      <c r="A225" s="34"/>
      <c r="B225" s="32"/>
      <c r="C225" s="33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"/>
      <c r="AB225" s="3"/>
      <c r="AC225" s="3"/>
      <c r="AD225" s="3"/>
    </row>
    <row r="226" customHeight="1" spans="1:30">
      <c r="A226" s="34"/>
      <c r="B226" s="32"/>
      <c r="C226" s="33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  <c r="AA226" s="3"/>
      <c r="AB226" s="3"/>
      <c r="AC226" s="3"/>
      <c r="AD226" s="3"/>
    </row>
    <row r="227" customHeight="1" spans="1:30">
      <c r="A227" s="34"/>
      <c r="B227" s="32"/>
      <c r="C227" s="36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1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"/>
      <c r="AB227" s="3"/>
      <c r="AC227" s="3"/>
      <c r="AD227" s="3"/>
    </row>
    <row r="228" customHeight="1" spans="1:30">
      <c r="A228" s="34"/>
      <c r="B228" s="32"/>
      <c r="C228" s="33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"/>
      <c r="AB228" s="3"/>
      <c r="AC228" s="3"/>
      <c r="AD228" s="3"/>
    </row>
    <row r="229" customHeight="1" spans="1:30">
      <c r="A229" s="34"/>
      <c r="B229" s="32"/>
      <c r="C229" s="33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"/>
      <c r="AB229" s="3"/>
      <c r="AC229" s="3"/>
      <c r="AD229" s="3"/>
    </row>
    <row r="230" customHeight="1" spans="1:30">
      <c r="A230" s="34"/>
      <c r="B230" s="32"/>
      <c r="C230" s="33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"/>
      <c r="AB230" s="3"/>
      <c r="AC230" s="3"/>
      <c r="AD230" s="3"/>
    </row>
    <row r="231" customHeight="1" spans="1:30">
      <c r="A231" s="34"/>
      <c r="B231" s="32"/>
      <c r="C231" s="36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1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  <c r="AA231" s="3"/>
      <c r="AB231" s="3"/>
      <c r="AC231" s="3"/>
      <c r="AD231" s="3"/>
    </row>
    <row r="232" customHeight="1" spans="1:30">
      <c r="A232" s="34"/>
      <c r="B232" s="32"/>
      <c r="C232" s="36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1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"/>
      <c r="AB232" s="3"/>
      <c r="AC232" s="3"/>
      <c r="AD232" s="3"/>
    </row>
    <row r="233" customHeight="1" spans="1:30">
      <c r="A233" s="34"/>
      <c r="B233" s="32"/>
      <c r="C233" s="36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1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"/>
      <c r="AB233" s="3"/>
      <c r="AC233" s="3"/>
      <c r="AD233" s="3"/>
    </row>
    <row r="234" customHeight="1" spans="1:30">
      <c r="A234" s="34"/>
      <c r="B234" s="32"/>
      <c r="C234" s="36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1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3"/>
      <c r="AB234" s="3"/>
      <c r="AC234" s="3"/>
      <c r="AD234" s="3"/>
    </row>
    <row r="235" customHeight="1" spans="1:30">
      <c r="A235" s="34"/>
      <c r="B235" s="32"/>
      <c r="C235" s="36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1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  <c r="AA235" s="3"/>
      <c r="AB235" s="3"/>
      <c r="AC235" s="3"/>
      <c r="AD235" s="3"/>
    </row>
    <row r="236" customHeight="1" spans="1:30">
      <c r="A236" s="34"/>
      <c r="B236" s="32"/>
      <c r="C236" s="36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1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"/>
      <c r="AB236" s="3"/>
      <c r="AC236" s="3"/>
      <c r="AD236" s="3"/>
    </row>
    <row r="237" customHeight="1" spans="1:30">
      <c r="A237" s="34"/>
      <c r="B237" s="32"/>
      <c r="C237" s="36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1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"/>
      <c r="AB237" s="3"/>
      <c r="AC237" s="3"/>
      <c r="AD237" s="3"/>
    </row>
    <row r="238" customHeight="1" spans="1:30">
      <c r="A238" s="34"/>
      <c r="B238" s="32"/>
      <c r="C238" s="36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"/>
      <c r="AB238" s="3"/>
      <c r="AC238" s="3"/>
      <c r="AD238" s="3"/>
    </row>
    <row r="239" customHeight="1" spans="1:30">
      <c r="A239" s="34"/>
      <c r="B239" s="32"/>
      <c r="C239" s="36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"/>
      <c r="AB239" s="3"/>
      <c r="AC239" s="3"/>
      <c r="AD239" s="3"/>
    </row>
    <row r="240" customHeight="1" spans="1:30">
      <c r="A240" s="34"/>
      <c r="B240" s="32"/>
      <c r="C240" s="36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"/>
      <c r="AB240" s="3"/>
      <c r="AC240" s="3"/>
      <c r="AD240" s="3"/>
    </row>
    <row r="241" customHeight="1" spans="1:30">
      <c r="A241" s="34"/>
      <c r="B241" s="32"/>
      <c r="C241" s="36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"/>
      <c r="AB241" s="3"/>
      <c r="AC241" s="3"/>
      <c r="AD241" s="3"/>
    </row>
    <row r="242" customHeight="1" spans="1:30">
      <c r="A242" s="34"/>
      <c r="B242" s="32"/>
      <c r="C242" s="36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"/>
      <c r="AB242" s="3"/>
      <c r="AC242" s="3"/>
      <c r="AD242" s="3"/>
    </row>
    <row r="243" customHeight="1" spans="1:30">
      <c r="A243" s="34"/>
      <c r="B243" s="32"/>
      <c r="C243" s="33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"/>
      <c r="AB243" s="3"/>
      <c r="AC243" s="3"/>
      <c r="AD243" s="3"/>
    </row>
    <row r="244" customHeight="1" spans="1:30">
      <c r="A244" s="34"/>
      <c r="B244" s="32"/>
      <c r="C244" s="33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"/>
      <c r="AB244" s="3"/>
      <c r="AC244" s="3"/>
      <c r="AD244" s="3"/>
    </row>
    <row r="245" customHeight="1" spans="1:30">
      <c r="A245" s="34"/>
      <c r="B245" s="32"/>
      <c r="C245" s="33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"/>
      <c r="AB245" s="3"/>
      <c r="AC245" s="3"/>
      <c r="AD245" s="3"/>
    </row>
    <row r="246" customHeight="1" spans="1:30">
      <c r="A246" s="34"/>
      <c r="B246" s="32"/>
      <c r="C246" s="33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"/>
      <c r="AB246" s="3"/>
      <c r="AC246" s="3"/>
      <c r="AD246" s="3"/>
    </row>
    <row r="247" customHeight="1" spans="1:30">
      <c r="A247" s="34"/>
      <c r="B247" s="32"/>
      <c r="C247" s="33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"/>
      <c r="AB247" s="3"/>
      <c r="AC247" s="3"/>
      <c r="AD247" s="3"/>
    </row>
    <row r="248" customHeight="1" spans="1:30">
      <c r="A248" s="34"/>
      <c r="B248" s="32"/>
      <c r="C248" s="33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"/>
      <c r="AB248" s="3"/>
      <c r="AC248" s="3"/>
      <c r="AD248" s="3"/>
    </row>
    <row r="249" customHeight="1" spans="1:30">
      <c r="A249" s="34"/>
      <c r="B249" s="32"/>
      <c r="C249" s="33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"/>
      <c r="AB249" s="3"/>
      <c r="AC249" s="3"/>
      <c r="AD249" s="3"/>
    </row>
    <row r="250" customHeight="1" spans="1:30">
      <c r="A250" s="34"/>
      <c r="B250" s="32"/>
      <c r="C250" s="33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"/>
      <c r="AB250" s="3"/>
      <c r="AC250" s="3"/>
      <c r="AD250" s="3"/>
    </row>
    <row r="251" customHeight="1" spans="1:30">
      <c r="A251" s="34"/>
      <c r="B251" s="32"/>
      <c r="C251" s="33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  <c r="AA251" s="3"/>
      <c r="AB251" s="3"/>
      <c r="AC251" s="3"/>
      <c r="AD251" s="3"/>
    </row>
    <row r="252" customHeight="1" spans="1:30">
      <c r="A252" s="34"/>
      <c r="B252" s="32"/>
      <c r="C252" s="33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  <c r="AA252" s="3"/>
      <c r="AB252" s="3"/>
      <c r="AC252" s="3"/>
      <c r="AD252" s="3"/>
    </row>
    <row r="253" customHeight="1" spans="1:30">
      <c r="A253" s="34"/>
      <c r="B253" s="32"/>
      <c r="C253" s="33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"/>
      <c r="AB253" s="3"/>
      <c r="AC253" s="3"/>
      <c r="AD253" s="3"/>
    </row>
    <row r="254" customHeight="1" spans="1:30">
      <c r="A254" s="34"/>
      <c r="B254" s="32"/>
      <c r="C254" s="33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  <c r="AA254" s="3"/>
      <c r="AB254" s="3"/>
      <c r="AC254" s="3"/>
      <c r="AD254" s="3"/>
    </row>
    <row r="255" customHeight="1" spans="1:30">
      <c r="A255" s="34"/>
      <c r="B255" s="32"/>
      <c r="C255" s="33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  <c r="AA255" s="3"/>
      <c r="AB255" s="3"/>
      <c r="AC255" s="3"/>
      <c r="AD255" s="3"/>
    </row>
    <row r="256" customHeight="1" spans="1:30">
      <c r="A256" s="34"/>
      <c r="B256" s="32"/>
      <c r="C256" s="33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  <c r="AA256" s="3"/>
      <c r="AB256" s="3"/>
      <c r="AC256" s="3"/>
      <c r="AD256" s="3"/>
    </row>
    <row r="257" customHeight="1" spans="1:30">
      <c r="A257" s="34"/>
      <c r="B257" s="32"/>
      <c r="C257" s="33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  <c r="AA257" s="3"/>
      <c r="AB257" s="3"/>
      <c r="AC257" s="3"/>
      <c r="AD257" s="3"/>
    </row>
    <row r="258" customHeight="1" spans="1:30">
      <c r="A258" s="34"/>
      <c r="B258" s="32"/>
      <c r="C258" s="33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  <c r="AA258" s="3"/>
      <c r="AB258" s="3"/>
      <c r="AC258" s="3"/>
      <c r="AD258" s="3"/>
    </row>
    <row r="259" customHeight="1" spans="1:30">
      <c r="A259" s="34"/>
      <c r="B259" s="32"/>
      <c r="C259" s="36"/>
      <c r="D259" s="34"/>
      <c r="E259" s="34"/>
      <c r="F259" s="34"/>
      <c r="G259" s="34"/>
      <c r="H259" s="34"/>
      <c r="I259" s="34"/>
      <c r="J259" s="34"/>
      <c r="K259" s="34"/>
      <c r="L259" s="34"/>
      <c r="M259" s="31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  <c r="AA259" s="3"/>
      <c r="AB259" s="3"/>
      <c r="AC259" s="3"/>
      <c r="AD259" s="3"/>
    </row>
    <row r="260" customHeight="1" spans="1:30">
      <c r="A260" s="34"/>
      <c r="B260" s="32"/>
      <c r="C260" s="33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  <c r="AA260" s="3"/>
      <c r="AB260" s="3"/>
      <c r="AC260" s="3"/>
      <c r="AD260" s="3"/>
    </row>
    <row r="261" customHeight="1" spans="1:30">
      <c r="A261" s="34"/>
      <c r="B261" s="32"/>
      <c r="C261" s="36"/>
      <c r="D261" s="34"/>
      <c r="E261" s="34"/>
      <c r="F261" s="34"/>
      <c r="G261" s="34"/>
      <c r="H261" s="34"/>
      <c r="I261" s="34"/>
      <c r="J261" s="34"/>
      <c r="K261" s="34"/>
      <c r="L261" s="34"/>
      <c r="M261" s="31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  <c r="AA261" s="3"/>
      <c r="AB261" s="3"/>
      <c r="AC261" s="3"/>
      <c r="AD261" s="3"/>
    </row>
    <row r="262" customHeight="1" spans="1:30">
      <c r="A262" s="34"/>
      <c r="B262" s="32"/>
      <c r="C262" s="36"/>
      <c r="D262" s="34"/>
      <c r="E262" s="34"/>
      <c r="F262" s="34"/>
      <c r="G262" s="34"/>
      <c r="H262" s="34"/>
      <c r="I262" s="34"/>
      <c r="J262" s="34"/>
      <c r="K262" s="34"/>
      <c r="L262" s="34"/>
      <c r="M262" s="31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  <c r="AA262" s="3"/>
      <c r="AB262" s="3"/>
      <c r="AC262" s="3"/>
      <c r="AD262" s="3"/>
    </row>
    <row r="263" customHeight="1" spans="1:30">
      <c r="A263" s="34"/>
      <c r="B263" s="32"/>
      <c r="C263" s="36"/>
      <c r="D263" s="34"/>
      <c r="E263" s="34"/>
      <c r="F263" s="34"/>
      <c r="G263" s="34"/>
      <c r="H263" s="34"/>
      <c r="I263" s="34"/>
      <c r="J263" s="34"/>
      <c r="K263" s="34"/>
      <c r="L263" s="34"/>
      <c r="M263" s="31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  <c r="AA263" s="3"/>
      <c r="AB263" s="3"/>
      <c r="AC263" s="3"/>
      <c r="AD263" s="3"/>
    </row>
    <row r="264" customHeight="1" spans="1:30">
      <c r="A264" s="34"/>
      <c r="B264" s="32"/>
      <c r="C264" s="36"/>
      <c r="D264" s="34"/>
      <c r="E264" s="34"/>
      <c r="F264" s="34"/>
      <c r="G264" s="34"/>
      <c r="H264" s="34"/>
      <c r="I264" s="34"/>
      <c r="J264" s="34"/>
      <c r="K264" s="34"/>
      <c r="L264" s="34"/>
      <c r="M264" s="31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  <c r="AA264" s="3"/>
      <c r="AB264" s="3"/>
      <c r="AC264" s="3"/>
      <c r="AD264" s="3"/>
    </row>
    <row r="265" customHeight="1" spans="1:30">
      <c r="A265" s="34"/>
      <c r="B265" s="32"/>
      <c r="C265" s="36"/>
      <c r="D265" s="34"/>
      <c r="E265" s="34"/>
      <c r="F265" s="34"/>
      <c r="G265" s="34"/>
      <c r="H265" s="34"/>
      <c r="I265" s="34"/>
      <c r="J265" s="34"/>
      <c r="K265" s="34"/>
      <c r="L265" s="34"/>
      <c r="M265" s="31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  <c r="AA265" s="3"/>
      <c r="AB265" s="3"/>
      <c r="AC265" s="3"/>
      <c r="AD265" s="3"/>
    </row>
    <row r="266" customHeight="1" spans="1:30">
      <c r="A266" s="34"/>
      <c r="B266" s="32"/>
      <c r="C266" s="36"/>
      <c r="D266" s="34"/>
      <c r="E266" s="34"/>
      <c r="F266" s="34"/>
      <c r="G266" s="34"/>
      <c r="H266" s="34"/>
      <c r="I266" s="34"/>
      <c r="J266" s="34"/>
      <c r="K266" s="34"/>
      <c r="L266" s="34"/>
      <c r="M266" s="31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  <c r="AA266" s="3"/>
      <c r="AB266" s="3"/>
      <c r="AC266" s="3"/>
      <c r="AD266" s="3"/>
    </row>
    <row r="267" customHeight="1" spans="1:30">
      <c r="A267" s="34"/>
      <c r="B267" s="32"/>
      <c r="C267" s="33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  <c r="AA267" s="3"/>
      <c r="AB267" s="3"/>
      <c r="AC267" s="3"/>
      <c r="AD267" s="3"/>
    </row>
    <row r="268" customHeight="1" spans="1:30">
      <c r="A268" s="34"/>
      <c r="B268" s="32"/>
      <c r="C268" s="33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  <c r="AA268" s="3"/>
      <c r="AB268" s="3"/>
      <c r="AC268" s="3"/>
      <c r="AD268" s="3"/>
    </row>
    <row r="269" customHeight="1" spans="1:30">
      <c r="A269" s="34"/>
      <c r="B269" s="32"/>
      <c r="C269" s="36"/>
      <c r="D269" s="34"/>
      <c r="E269" s="34"/>
      <c r="F269" s="34"/>
      <c r="G269" s="34"/>
      <c r="H269" s="34"/>
      <c r="I269" s="34"/>
      <c r="J269" s="34"/>
      <c r="K269" s="34"/>
      <c r="L269" s="34"/>
      <c r="M269" s="31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  <c r="AA269" s="3"/>
      <c r="AB269" s="3"/>
      <c r="AC269" s="3"/>
      <c r="AD269" s="3"/>
    </row>
    <row r="270" customHeight="1" spans="1:30">
      <c r="A270" s="34"/>
      <c r="B270" s="32"/>
      <c r="C270" s="36"/>
      <c r="D270" s="34"/>
      <c r="E270" s="34"/>
      <c r="F270" s="34"/>
      <c r="G270" s="34"/>
      <c r="H270" s="34"/>
      <c r="I270" s="34"/>
      <c r="J270" s="34"/>
      <c r="K270" s="34"/>
      <c r="L270" s="34"/>
      <c r="M270" s="31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  <c r="AA270" s="3"/>
      <c r="AB270" s="3"/>
      <c r="AC270" s="3"/>
      <c r="AD270" s="3"/>
    </row>
    <row r="271" customHeight="1" spans="1:30">
      <c r="A271" s="34"/>
      <c r="B271" s="32"/>
      <c r="C271" s="33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  <c r="AA271" s="3"/>
      <c r="AB271" s="3"/>
      <c r="AC271" s="3"/>
      <c r="AD271" s="3"/>
    </row>
    <row r="272" customHeight="1" spans="1:30">
      <c r="A272" s="34"/>
      <c r="B272" s="32"/>
      <c r="C272" s="33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  <c r="AA272" s="3"/>
      <c r="AB272" s="3"/>
      <c r="AC272" s="3"/>
      <c r="AD272" s="3"/>
    </row>
    <row r="273" customHeight="1" spans="1:30">
      <c r="A273" s="34"/>
      <c r="B273" s="32"/>
      <c r="C273" s="36"/>
      <c r="D273" s="34"/>
      <c r="E273" s="34"/>
      <c r="F273" s="34"/>
      <c r="G273" s="34"/>
      <c r="H273" s="34"/>
      <c r="I273" s="34"/>
      <c r="J273" s="34"/>
      <c r="K273" s="34"/>
      <c r="L273" s="34"/>
      <c r="M273" s="31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  <c r="AA273" s="3"/>
      <c r="AB273" s="3"/>
      <c r="AC273" s="3"/>
      <c r="AD273" s="3"/>
    </row>
    <row r="274" customHeight="1" spans="1:30">
      <c r="A274" s="34"/>
      <c r="B274" s="32"/>
      <c r="C274" s="36"/>
      <c r="D274" s="34"/>
      <c r="E274" s="34"/>
      <c r="F274" s="34"/>
      <c r="G274" s="34"/>
      <c r="H274" s="34"/>
      <c r="I274" s="34"/>
      <c r="J274" s="34"/>
      <c r="K274" s="34"/>
      <c r="L274" s="34"/>
      <c r="M274" s="31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  <c r="AA274" s="3"/>
      <c r="AB274" s="3"/>
      <c r="AC274" s="3"/>
      <c r="AD274" s="3"/>
    </row>
    <row r="275" customHeight="1" spans="1:30">
      <c r="A275" s="34"/>
      <c r="B275" s="32"/>
      <c r="C275" s="33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  <c r="AA275" s="3"/>
      <c r="AB275" s="3"/>
      <c r="AC275" s="3"/>
      <c r="AD275" s="3"/>
    </row>
    <row r="276" customHeight="1" spans="1:30">
      <c r="A276" s="34"/>
      <c r="B276" s="32"/>
      <c r="C276" s="33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  <c r="AA276" s="3"/>
      <c r="AB276" s="3"/>
      <c r="AC276" s="3"/>
      <c r="AD276" s="3"/>
    </row>
    <row r="277" customHeight="1" spans="1:30">
      <c r="A277" s="34"/>
      <c r="B277" s="32"/>
      <c r="C277" s="33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  <c r="AA277" s="3"/>
      <c r="AB277" s="3"/>
      <c r="AC277" s="3"/>
      <c r="AD277" s="3"/>
    </row>
    <row r="278" customHeight="1" spans="1:30">
      <c r="A278" s="34"/>
      <c r="B278" s="32"/>
      <c r="C278" s="33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"/>
      <c r="AB278" s="3"/>
      <c r="AC278" s="3"/>
      <c r="AD278" s="3"/>
    </row>
    <row r="279" customHeight="1" spans="1:30">
      <c r="A279" s="34"/>
      <c r="B279" s="32"/>
      <c r="C279" s="36"/>
      <c r="D279" s="34"/>
      <c r="E279" s="34"/>
      <c r="F279" s="34"/>
      <c r="G279" s="34"/>
      <c r="H279" s="34"/>
      <c r="I279" s="34"/>
      <c r="J279" s="34"/>
      <c r="K279" s="34"/>
      <c r="L279" s="34"/>
      <c r="M279" s="31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  <c r="AA279" s="3"/>
      <c r="AB279" s="3"/>
      <c r="AC279" s="3"/>
      <c r="AD279" s="3"/>
    </row>
    <row r="280" customHeight="1" spans="1:30">
      <c r="A280" s="34"/>
      <c r="B280" s="32"/>
      <c r="C280" s="33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  <c r="AA280" s="3"/>
      <c r="AB280" s="3"/>
      <c r="AC280" s="3"/>
      <c r="AD280" s="3"/>
    </row>
    <row r="281" customHeight="1" spans="1:30">
      <c r="A281" s="34"/>
      <c r="B281" s="32"/>
      <c r="C281" s="36"/>
      <c r="D281" s="34"/>
      <c r="E281" s="34"/>
      <c r="F281" s="34"/>
      <c r="G281" s="34"/>
      <c r="H281" s="34"/>
      <c r="I281" s="34"/>
      <c r="J281" s="34"/>
      <c r="K281" s="34"/>
      <c r="L281" s="34"/>
      <c r="M281" s="31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  <c r="AA281" s="3"/>
      <c r="AB281" s="3"/>
      <c r="AC281" s="3"/>
      <c r="AD281" s="3"/>
    </row>
    <row r="282" customHeight="1" spans="1:30">
      <c r="A282" s="34"/>
      <c r="B282" s="32"/>
      <c r="C282" s="33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  <c r="AA282" s="3"/>
      <c r="AB282" s="3"/>
      <c r="AC282" s="3"/>
      <c r="AD282" s="3"/>
    </row>
    <row r="283" customHeight="1" spans="1:30">
      <c r="A283" s="34"/>
      <c r="B283" s="32"/>
      <c r="C283" s="36"/>
      <c r="D283" s="34"/>
      <c r="E283" s="34"/>
      <c r="F283" s="34"/>
      <c r="G283" s="34"/>
      <c r="H283" s="34"/>
      <c r="I283" s="34"/>
      <c r="J283" s="34"/>
      <c r="K283" s="34"/>
      <c r="L283" s="34"/>
      <c r="M283" s="31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  <c r="AA283" s="3"/>
      <c r="AB283" s="3"/>
      <c r="AC283" s="3"/>
      <c r="AD283" s="3"/>
    </row>
    <row r="284" customHeight="1" spans="1:30">
      <c r="A284" s="34"/>
      <c r="B284" s="32"/>
      <c r="C284" s="36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  <c r="AA284" s="3"/>
      <c r="AB284" s="3"/>
      <c r="AC284" s="3"/>
      <c r="AD284" s="3"/>
    </row>
    <row r="285" customHeight="1" spans="1:30">
      <c r="A285" s="34"/>
      <c r="B285" s="32"/>
      <c r="C285" s="36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  <c r="AA285" s="3"/>
      <c r="AB285" s="3"/>
      <c r="AC285" s="3"/>
      <c r="AD285" s="3"/>
    </row>
    <row r="286" customHeight="1" spans="1:30">
      <c r="A286" s="34"/>
      <c r="B286" s="32"/>
      <c r="C286" s="36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  <c r="AA286" s="3"/>
      <c r="AB286" s="3"/>
      <c r="AC286" s="3"/>
      <c r="AD286" s="3"/>
    </row>
    <row r="287" customHeight="1" spans="1:30">
      <c r="A287" s="34"/>
      <c r="B287" s="32"/>
      <c r="C287" s="36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  <c r="AA287" s="3"/>
      <c r="AB287" s="3"/>
      <c r="AC287" s="3"/>
      <c r="AD287" s="3"/>
    </row>
    <row r="288" customHeight="1" spans="1:30">
      <c r="A288" s="34"/>
      <c r="B288" s="32"/>
      <c r="C288" s="36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"/>
      <c r="AB288" s="3"/>
      <c r="AC288" s="3"/>
      <c r="AD288" s="3"/>
    </row>
    <row r="289" customHeight="1" spans="1:30">
      <c r="A289" s="34"/>
      <c r="B289" s="32"/>
      <c r="C289" s="36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1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  <c r="AA289" s="3"/>
      <c r="AB289" s="3"/>
      <c r="AC289" s="3"/>
      <c r="AD289" s="3"/>
    </row>
    <row r="290" customHeight="1" spans="1:30">
      <c r="A290" s="34"/>
      <c r="B290" s="32"/>
      <c r="C290" s="36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1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  <c r="AA290" s="3"/>
      <c r="AB290" s="3"/>
      <c r="AC290" s="3"/>
      <c r="AD290" s="3"/>
    </row>
    <row r="291" customHeight="1" spans="1:30">
      <c r="A291" s="34"/>
      <c r="B291" s="32"/>
      <c r="C291" s="36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1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  <c r="AA291" s="3"/>
      <c r="AB291" s="3"/>
      <c r="AC291" s="3"/>
      <c r="AD291" s="3"/>
    </row>
    <row r="292" customHeight="1" spans="1:30">
      <c r="A292" s="34"/>
      <c r="B292" s="32"/>
      <c r="C292" s="36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1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  <c r="AA292" s="3"/>
      <c r="AB292" s="3"/>
      <c r="AC292" s="3"/>
      <c r="AD292" s="3"/>
    </row>
    <row r="293" customHeight="1" spans="1:30">
      <c r="A293" s="34"/>
      <c r="B293" s="32"/>
      <c r="C293" s="36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1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  <c r="AA293" s="3"/>
      <c r="AB293" s="3"/>
      <c r="AC293" s="3"/>
      <c r="AD293" s="3"/>
    </row>
    <row r="294" customHeight="1" spans="1:30">
      <c r="A294" s="34"/>
      <c r="B294" s="32"/>
      <c r="C294" s="36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1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  <c r="AA294" s="3"/>
      <c r="AB294" s="3"/>
      <c r="AC294" s="3"/>
      <c r="AD294" s="3"/>
    </row>
    <row r="295" customHeight="1" spans="1:30">
      <c r="A295" s="34"/>
      <c r="B295" s="32"/>
      <c r="C295" s="36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1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  <c r="AA295" s="3"/>
      <c r="AB295" s="3"/>
      <c r="AC295" s="3"/>
      <c r="AD295" s="3"/>
    </row>
    <row r="296" customHeight="1" spans="1:30">
      <c r="A296" s="34"/>
      <c r="B296" s="32"/>
      <c r="C296" s="36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1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  <c r="AA296" s="3"/>
      <c r="AB296" s="3"/>
      <c r="AC296" s="3"/>
      <c r="AD296" s="3"/>
    </row>
    <row r="297" customHeight="1" spans="1:30">
      <c r="A297" s="34"/>
      <c r="B297" s="32"/>
      <c r="C297" s="36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1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  <c r="AA297" s="3"/>
      <c r="AB297" s="3"/>
      <c r="AC297" s="3"/>
      <c r="AD297" s="3"/>
    </row>
    <row r="298" customHeight="1" spans="1:30">
      <c r="A298" s="34"/>
      <c r="B298" s="32"/>
      <c r="C298" s="36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1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  <c r="AA298" s="3"/>
      <c r="AB298" s="3"/>
      <c r="AC298" s="3"/>
      <c r="AD298" s="3"/>
    </row>
    <row r="299" customHeight="1" spans="1:30">
      <c r="A299" s="34"/>
      <c r="B299" s="32"/>
      <c r="C299" s="36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1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  <c r="AA299" s="3"/>
      <c r="AB299" s="3"/>
      <c r="AC299" s="3"/>
      <c r="AD299" s="3"/>
    </row>
    <row r="300" customHeight="1" spans="1:30">
      <c r="A300" s="34"/>
      <c r="B300" s="32"/>
      <c r="C300" s="36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1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  <c r="AA300" s="3"/>
      <c r="AB300" s="3"/>
      <c r="AC300" s="3"/>
      <c r="AD300" s="3"/>
    </row>
    <row r="301" customHeight="1" spans="1:30">
      <c r="A301" s="34"/>
      <c r="B301" s="32"/>
      <c r="C301" s="36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1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  <c r="AA301" s="3"/>
      <c r="AB301" s="3"/>
      <c r="AC301" s="3"/>
      <c r="AD301" s="3"/>
    </row>
    <row r="302" customHeight="1" spans="1:30">
      <c r="A302" s="34"/>
      <c r="B302" s="32"/>
      <c r="C302" s="36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1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  <c r="AA302" s="3"/>
      <c r="AB302" s="3"/>
      <c r="AC302" s="3"/>
      <c r="AD302" s="3"/>
    </row>
    <row r="303" customHeight="1" spans="1:30">
      <c r="A303" s="34"/>
      <c r="B303" s="32"/>
      <c r="C303" s="36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1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  <c r="AA303" s="3"/>
      <c r="AB303" s="3"/>
      <c r="AC303" s="3"/>
      <c r="AD303" s="3"/>
    </row>
    <row r="304" customHeight="1" spans="1:30">
      <c r="A304" s="34"/>
      <c r="B304" s="32"/>
      <c r="C304" s="36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1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  <c r="AA304" s="3"/>
      <c r="AB304" s="3"/>
      <c r="AC304" s="3"/>
      <c r="AD304" s="3"/>
    </row>
    <row r="305" customHeight="1" spans="1:30">
      <c r="A305" s="34"/>
      <c r="B305" s="32"/>
      <c r="C305" s="36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1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"/>
      <c r="AB305" s="3"/>
      <c r="AC305" s="3"/>
      <c r="AD305" s="3"/>
    </row>
    <row r="306" customHeight="1" spans="1:30">
      <c r="A306" s="34"/>
      <c r="B306" s="32"/>
      <c r="C306" s="36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1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  <c r="AA306" s="3"/>
      <c r="AB306" s="3"/>
      <c r="AC306" s="3"/>
      <c r="AD306" s="3"/>
    </row>
    <row r="307" customHeight="1" spans="1:30">
      <c r="A307" s="34"/>
      <c r="B307" s="32"/>
      <c r="C307" s="36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1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  <c r="AA307" s="3"/>
      <c r="AB307" s="3"/>
      <c r="AC307" s="3"/>
      <c r="AD307" s="3"/>
    </row>
    <row r="308" customHeight="1" spans="1:30">
      <c r="A308" s="34"/>
      <c r="B308" s="32"/>
      <c r="C308" s="36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1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  <c r="AA308" s="3"/>
      <c r="AB308" s="3"/>
      <c r="AC308" s="3"/>
      <c r="AD308" s="3"/>
    </row>
    <row r="309" customHeight="1" spans="1:30">
      <c r="A309" s="34"/>
      <c r="B309" s="32"/>
      <c r="C309" s="36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1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  <c r="AA309" s="3"/>
      <c r="AB309" s="3"/>
      <c r="AC309" s="3"/>
      <c r="AD309" s="3"/>
    </row>
    <row r="310" customHeight="1" spans="1:30">
      <c r="A310" s="34"/>
      <c r="B310" s="32"/>
      <c r="C310" s="36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1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  <c r="AA310" s="3"/>
      <c r="AB310" s="3"/>
      <c r="AC310" s="3"/>
      <c r="AD310" s="3"/>
    </row>
    <row r="311" customHeight="1" spans="1:30">
      <c r="A311" s="34"/>
      <c r="B311" s="32"/>
      <c r="C311" s="36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1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  <c r="AA311" s="3"/>
      <c r="AB311" s="3"/>
      <c r="AC311" s="3"/>
      <c r="AD311" s="3"/>
    </row>
    <row r="312" customHeight="1" spans="1:30">
      <c r="A312" s="34"/>
      <c r="B312" s="32"/>
      <c r="C312" s="36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1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  <c r="AA312" s="3"/>
      <c r="AB312" s="3"/>
      <c r="AC312" s="3"/>
      <c r="AD312" s="3"/>
    </row>
    <row r="313" customHeight="1" spans="1:30">
      <c r="A313" s="34"/>
      <c r="B313" s="32"/>
      <c r="C313" s="36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1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  <c r="AA313" s="3"/>
      <c r="AB313" s="3"/>
      <c r="AC313" s="3"/>
      <c r="AD313" s="3"/>
    </row>
    <row r="314" customHeight="1" spans="1:30">
      <c r="A314" s="34"/>
      <c r="B314" s="32"/>
      <c r="C314" s="36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1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  <c r="AA314" s="3"/>
      <c r="AB314" s="3"/>
      <c r="AC314" s="3"/>
      <c r="AD314" s="3"/>
    </row>
    <row r="315" customHeight="1" spans="1:30">
      <c r="A315" s="34"/>
      <c r="B315" s="32"/>
      <c r="C315" s="36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1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  <c r="AA315" s="3"/>
      <c r="AB315" s="3"/>
      <c r="AC315" s="3"/>
      <c r="AD315" s="3"/>
    </row>
    <row r="316" customHeight="1" spans="1:30">
      <c r="A316" s="34"/>
      <c r="B316" s="32"/>
      <c r="C316" s="36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1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  <c r="AA316" s="3"/>
      <c r="AB316" s="3"/>
      <c r="AC316" s="3"/>
      <c r="AD316" s="3"/>
    </row>
    <row r="317" customHeight="1" spans="1:30">
      <c r="A317" s="34"/>
      <c r="B317" s="32"/>
      <c r="C317" s="36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1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  <c r="AA317" s="3"/>
      <c r="AB317" s="3"/>
      <c r="AC317" s="3"/>
      <c r="AD317" s="3"/>
    </row>
    <row r="318" customHeight="1" spans="1:30">
      <c r="A318" s="34"/>
      <c r="B318" s="32"/>
      <c r="C318" s="36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1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  <c r="AA318" s="3"/>
      <c r="AB318" s="3"/>
      <c r="AC318" s="3"/>
      <c r="AD318" s="3"/>
    </row>
    <row r="319" customHeight="1" spans="1:30">
      <c r="A319" s="34"/>
      <c r="B319" s="32"/>
      <c r="C319" s="36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1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  <c r="AA319" s="3"/>
      <c r="AB319" s="3"/>
      <c r="AC319" s="3"/>
      <c r="AD319" s="3"/>
    </row>
    <row r="320" customHeight="1" spans="1:30">
      <c r="A320" s="34"/>
      <c r="B320" s="32"/>
      <c r="C320" s="36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1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  <c r="AA320" s="3"/>
      <c r="AB320" s="3"/>
      <c r="AC320" s="3"/>
      <c r="AD320" s="3"/>
    </row>
    <row r="321" customHeight="1" spans="1:30">
      <c r="A321" s="34"/>
      <c r="B321" s="32"/>
      <c r="C321" s="36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1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  <c r="AA321" s="3"/>
      <c r="AB321" s="3"/>
      <c r="AC321" s="3"/>
      <c r="AD321" s="3"/>
    </row>
    <row r="322" customHeight="1" spans="1:30">
      <c r="A322" s="34"/>
      <c r="B322" s="32"/>
      <c r="C322" s="36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1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  <c r="AA322" s="3"/>
      <c r="AB322" s="3"/>
      <c r="AC322" s="3"/>
      <c r="AD322" s="3"/>
    </row>
    <row r="323" customHeight="1" spans="1:30">
      <c r="A323" s="34"/>
      <c r="B323" s="32"/>
      <c r="C323" s="36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1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  <c r="AA323" s="3"/>
      <c r="AB323" s="3"/>
      <c r="AC323" s="3"/>
      <c r="AD323" s="3"/>
    </row>
    <row r="324" customHeight="1" spans="1:30">
      <c r="A324" s="34"/>
      <c r="B324" s="32"/>
      <c r="C324" s="36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1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  <c r="AA324" s="3"/>
      <c r="AB324" s="3"/>
      <c r="AC324" s="3"/>
      <c r="AD324" s="3"/>
    </row>
    <row r="325" customHeight="1" spans="1:30">
      <c r="A325" s="34"/>
      <c r="B325" s="32"/>
      <c r="C325" s="36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1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  <c r="AA325" s="3"/>
      <c r="AB325" s="3"/>
      <c r="AC325" s="3"/>
      <c r="AD325" s="3"/>
    </row>
    <row r="326" customHeight="1" spans="1:30">
      <c r="A326" s="34"/>
      <c r="B326" s="32"/>
      <c r="C326" s="36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1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  <c r="AA326" s="3"/>
      <c r="AB326" s="3"/>
      <c r="AC326" s="3"/>
      <c r="AD326" s="3"/>
    </row>
    <row r="327" customHeight="1" spans="1:30">
      <c r="A327" s="34"/>
      <c r="B327" s="32"/>
      <c r="C327" s="36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1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  <c r="AA327" s="3"/>
      <c r="AB327" s="3"/>
      <c r="AC327" s="3"/>
      <c r="AD327" s="3"/>
    </row>
    <row r="328" customHeight="1" spans="1:30">
      <c r="A328" s="34"/>
      <c r="B328" s="32"/>
      <c r="C328" s="36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1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  <c r="AA328" s="3"/>
      <c r="AB328" s="3"/>
      <c r="AC328" s="3"/>
      <c r="AD328" s="3"/>
    </row>
    <row r="329" customHeight="1" spans="1:30">
      <c r="A329" s="34"/>
      <c r="B329" s="32"/>
      <c r="C329" s="36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1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  <c r="AA329" s="3"/>
      <c r="AB329" s="3"/>
      <c r="AC329" s="3"/>
      <c r="AD329" s="3"/>
    </row>
    <row r="330" customHeight="1" spans="1:30">
      <c r="A330" s="34"/>
      <c r="B330" s="32"/>
      <c r="C330" s="36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1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  <c r="AA330" s="3"/>
      <c r="AB330" s="3"/>
      <c r="AC330" s="3"/>
      <c r="AD330" s="3"/>
    </row>
    <row r="331" customHeight="1" spans="1:30">
      <c r="A331" s="34"/>
      <c r="B331" s="32"/>
      <c r="C331" s="36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1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  <c r="AA331" s="3"/>
      <c r="AB331" s="3"/>
      <c r="AC331" s="3"/>
      <c r="AD331" s="3"/>
    </row>
    <row r="332" customHeight="1" spans="1:30">
      <c r="A332" s="34"/>
      <c r="B332" s="32"/>
      <c r="C332" s="36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1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  <c r="AA332" s="3"/>
      <c r="AB332" s="3"/>
      <c r="AC332" s="3"/>
      <c r="AD332" s="3"/>
    </row>
    <row r="333" customHeight="1" spans="1:30">
      <c r="A333" s="34"/>
      <c r="B333" s="32"/>
      <c r="C333" s="36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1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  <c r="AA333" s="3"/>
      <c r="AB333" s="3"/>
      <c r="AC333" s="3"/>
      <c r="AD333" s="3"/>
    </row>
    <row r="334" customHeight="1" spans="1:30">
      <c r="A334" s="34"/>
      <c r="B334" s="32"/>
      <c r="C334" s="36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1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  <c r="AA334" s="3"/>
      <c r="AB334" s="3"/>
      <c r="AC334" s="3"/>
      <c r="AD334" s="3"/>
    </row>
    <row r="335" customHeight="1" spans="1:30">
      <c r="A335" s="34"/>
      <c r="B335" s="32"/>
      <c r="C335" s="36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1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"/>
      <c r="AB335" s="3"/>
      <c r="AC335" s="3"/>
      <c r="AD335" s="3"/>
    </row>
    <row r="336" customHeight="1" spans="1:30">
      <c r="A336" s="34"/>
      <c r="B336" s="32"/>
      <c r="C336" s="36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1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  <c r="AA336" s="3"/>
      <c r="AB336" s="3"/>
      <c r="AC336" s="3"/>
      <c r="AD336" s="3"/>
    </row>
    <row r="337" customHeight="1" spans="1:30">
      <c r="A337" s="34"/>
      <c r="B337" s="32"/>
      <c r="C337" s="36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1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  <c r="AA337" s="3"/>
      <c r="AB337" s="3"/>
      <c r="AC337" s="3"/>
      <c r="AD337" s="3"/>
    </row>
    <row r="338" customHeight="1" spans="1:30">
      <c r="A338" s="34"/>
      <c r="B338" s="32"/>
      <c r="C338" s="36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1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"/>
      <c r="AB338" s="3"/>
      <c r="AC338" s="3"/>
      <c r="AD338" s="3"/>
    </row>
    <row r="339" customHeight="1" spans="1:30">
      <c r="A339" s="34"/>
      <c r="B339" s="32"/>
      <c r="C339" s="36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1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  <c r="AA339" s="3"/>
      <c r="AB339" s="3"/>
      <c r="AC339" s="3"/>
      <c r="AD339" s="3"/>
    </row>
    <row r="340" customHeight="1" spans="1:30">
      <c r="A340" s="34"/>
      <c r="B340" s="32"/>
      <c r="C340" s="36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1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  <c r="AA340" s="3"/>
      <c r="AB340" s="3"/>
      <c r="AC340" s="3"/>
      <c r="AD340" s="3"/>
    </row>
    <row r="341" customHeight="1" spans="1:30">
      <c r="A341" s="34"/>
      <c r="B341" s="32"/>
      <c r="C341" s="36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1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  <c r="AA341" s="3"/>
      <c r="AB341" s="3"/>
      <c r="AC341" s="3"/>
      <c r="AD341" s="3"/>
    </row>
    <row r="342" customHeight="1" spans="1:30">
      <c r="A342" s="34"/>
      <c r="B342" s="32"/>
      <c r="C342" s="36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1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  <c r="AA342" s="3"/>
      <c r="AB342" s="3"/>
      <c r="AC342" s="3"/>
      <c r="AD342" s="3"/>
    </row>
    <row r="343" customHeight="1" spans="1:30">
      <c r="A343" s="34"/>
      <c r="B343" s="32"/>
      <c r="C343" s="36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1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  <c r="AA343" s="3"/>
      <c r="AB343" s="3"/>
      <c r="AC343" s="3"/>
      <c r="AD343" s="3"/>
    </row>
    <row r="344" customHeight="1" spans="1:30">
      <c r="A344" s="34"/>
      <c r="B344" s="32"/>
      <c r="C344" s="36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1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  <c r="AA344" s="3"/>
      <c r="AB344" s="3"/>
      <c r="AC344" s="3"/>
      <c r="AD344" s="3"/>
    </row>
    <row r="345" customHeight="1" spans="1:30">
      <c r="A345" s="34"/>
      <c r="B345" s="32"/>
      <c r="C345" s="36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1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  <c r="AA345" s="3"/>
      <c r="AB345" s="3"/>
      <c r="AC345" s="3"/>
      <c r="AD345" s="3"/>
    </row>
    <row r="346" customHeight="1" spans="1:30">
      <c r="A346" s="34"/>
      <c r="B346" s="32"/>
      <c r="C346" s="36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1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  <c r="AA346" s="3"/>
      <c r="AB346" s="3"/>
      <c r="AC346" s="3"/>
      <c r="AD346" s="3"/>
    </row>
    <row r="347" customHeight="1" spans="1:30">
      <c r="A347" s="34"/>
      <c r="B347" s="32"/>
      <c r="C347" s="36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1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  <c r="AA347" s="3"/>
      <c r="AB347" s="3"/>
      <c r="AC347" s="3"/>
      <c r="AD347" s="3"/>
    </row>
    <row r="348" customHeight="1" spans="1:30">
      <c r="A348" s="34"/>
      <c r="B348" s="32"/>
      <c r="C348" s="36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1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  <c r="AA348" s="3"/>
      <c r="AB348" s="3"/>
      <c r="AC348" s="3"/>
      <c r="AD348" s="3"/>
    </row>
    <row r="349" customHeight="1" spans="1:30">
      <c r="A349" s="34"/>
      <c r="B349" s="32"/>
      <c r="C349" s="36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  <c r="AA349" s="3"/>
      <c r="AB349" s="3"/>
      <c r="AC349" s="3"/>
      <c r="AD349" s="3"/>
    </row>
    <row r="350" customHeight="1" spans="1:30">
      <c r="A350" s="34"/>
      <c r="B350" s="32"/>
      <c r="C350" s="36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"/>
      <c r="AB350" s="3"/>
      <c r="AC350" s="3"/>
      <c r="AD350" s="3"/>
    </row>
    <row r="351" customHeight="1" spans="1:30">
      <c r="A351" s="34"/>
      <c r="B351" s="32"/>
      <c r="C351" s="36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  <c r="AA351" s="3"/>
      <c r="AB351" s="3"/>
      <c r="AC351" s="3"/>
      <c r="AD351" s="3"/>
    </row>
    <row r="352" customHeight="1" spans="1:30">
      <c r="A352" s="34"/>
      <c r="B352" s="32"/>
      <c r="C352" s="36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  <c r="AA352" s="3"/>
      <c r="AB352" s="3"/>
      <c r="AC352" s="3"/>
      <c r="AD352" s="3"/>
    </row>
    <row r="353" customHeight="1" spans="1:30">
      <c r="A353" s="34"/>
      <c r="B353" s="32"/>
      <c r="C353" s="36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  <c r="AA353" s="3"/>
      <c r="AB353" s="3"/>
      <c r="AC353" s="3"/>
      <c r="AD353" s="3"/>
    </row>
    <row r="354" customHeight="1" spans="1:30">
      <c r="A354" s="34"/>
      <c r="B354" s="32"/>
      <c r="C354" s="36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  <c r="AA354" s="3"/>
      <c r="AB354" s="3"/>
      <c r="AC354" s="3"/>
      <c r="AD354" s="3"/>
    </row>
    <row r="355" customHeight="1" spans="1:30">
      <c r="A355" s="34"/>
      <c r="B355" s="32"/>
      <c r="C355" s="36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  <c r="AA355" s="3"/>
      <c r="AB355" s="3"/>
      <c r="AC355" s="3"/>
      <c r="AD355" s="3"/>
    </row>
    <row r="356" customHeight="1" spans="1:30">
      <c r="A356" s="34"/>
      <c r="B356" s="32"/>
      <c r="C356" s="36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  <c r="AA356" s="3"/>
      <c r="AB356" s="3"/>
      <c r="AC356" s="3"/>
      <c r="AD356" s="3"/>
    </row>
    <row r="357" customHeight="1" spans="1:30">
      <c r="A357" s="34"/>
      <c r="B357" s="32"/>
      <c r="C357" s="36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  <c r="AA357" s="3"/>
      <c r="AB357" s="3"/>
      <c r="AC357" s="3"/>
      <c r="AD357" s="3"/>
    </row>
    <row r="358" customHeight="1" spans="1:30">
      <c r="A358" s="34"/>
      <c r="B358" s="32"/>
      <c r="C358" s="36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  <c r="AA358" s="3"/>
      <c r="AB358" s="3"/>
      <c r="AC358" s="3"/>
      <c r="AD358" s="3"/>
    </row>
    <row r="359" customHeight="1" spans="1:30">
      <c r="A359" s="34"/>
      <c r="B359" s="32"/>
      <c r="C359" s="36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  <c r="AA359" s="3"/>
      <c r="AB359" s="3"/>
      <c r="AC359" s="3"/>
      <c r="AD359" s="3"/>
    </row>
    <row r="360" customHeight="1" spans="1:30">
      <c r="A360" s="34"/>
      <c r="B360" s="32"/>
      <c r="C360" s="36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  <c r="AA360" s="3"/>
      <c r="AB360" s="3"/>
      <c r="AC360" s="3"/>
      <c r="AD360" s="3"/>
    </row>
    <row r="361" customHeight="1" spans="1:30">
      <c r="A361" s="34"/>
      <c r="B361" s="32"/>
      <c r="C361" s="36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  <c r="AA361" s="3"/>
      <c r="AB361" s="3"/>
      <c r="AC361" s="3"/>
      <c r="AD361" s="3"/>
    </row>
    <row r="362" customHeight="1" spans="1:30">
      <c r="A362" s="34"/>
      <c r="B362" s="32"/>
      <c r="C362" s="36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  <c r="AA362" s="3"/>
      <c r="AB362" s="3"/>
      <c r="AC362" s="3"/>
      <c r="AD362" s="3"/>
    </row>
    <row r="363" customHeight="1" spans="1:30">
      <c r="A363" s="34"/>
      <c r="B363" s="32"/>
      <c r="C363" s="36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  <c r="AA363" s="3"/>
      <c r="AB363" s="3"/>
      <c r="AC363" s="3"/>
      <c r="AD363" s="3"/>
    </row>
    <row r="364" customHeight="1" spans="1:30">
      <c r="A364" s="34"/>
      <c r="B364" s="32"/>
      <c r="C364" s="36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  <c r="AA364" s="3"/>
      <c r="AB364" s="3"/>
      <c r="AC364" s="3"/>
      <c r="AD364" s="3"/>
    </row>
    <row r="365" customHeight="1" spans="1:30">
      <c r="A365" s="34"/>
      <c r="B365" s="32"/>
      <c r="C365" s="36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  <c r="AA365" s="3"/>
      <c r="AB365" s="3"/>
      <c r="AC365" s="3"/>
      <c r="AD365" s="3"/>
    </row>
    <row r="366" customHeight="1" spans="1:30">
      <c r="A366" s="34"/>
      <c r="B366" s="32"/>
      <c r="C366" s="36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  <c r="AA366" s="3"/>
      <c r="AB366" s="3"/>
      <c r="AC366" s="3"/>
      <c r="AD366" s="3"/>
    </row>
    <row r="367" customHeight="1" spans="1:30">
      <c r="A367" s="34"/>
      <c r="B367" s="32"/>
      <c r="C367" s="36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  <c r="AA367" s="3"/>
      <c r="AB367" s="3"/>
      <c r="AC367" s="3"/>
      <c r="AD367" s="3"/>
    </row>
    <row r="368" customHeight="1" spans="1:30">
      <c r="A368" s="34"/>
      <c r="B368" s="32"/>
      <c r="C368" s="36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  <c r="AA368" s="3"/>
      <c r="AB368" s="3"/>
      <c r="AC368" s="3"/>
      <c r="AD368" s="3"/>
    </row>
    <row r="369" customHeight="1" spans="1:30">
      <c r="A369" s="34"/>
      <c r="B369" s="32"/>
      <c r="C369" s="36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  <c r="AA369" s="3"/>
      <c r="AB369" s="3"/>
      <c r="AC369" s="3"/>
      <c r="AD369" s="3"/>
    </row>
    <row r="370" customHeight="1" spans="1:30">
      <c r="A370" s="34"/>
      <c r="B370" s="32"/>
      <c r="C370" s="36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  <c r="AA370" s="3"/>
      <c r="AB370" s="3"/>
      <c r="AC370" s="3"/>
      <c r="AD370" s="3"/>
    </row>
    <row r="371" customHeight="1" spans="1:30">
      <c r="A371" s="34"/>
      <c r="B371" s="32"/>
      <c r="C371" s="36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  <c r="AA371" s="3"/>
      <c r="AB371" s="3"/>
      <c r="AC371" s="3"/>
      <c r="AD371" s="3"/>
    </row>
    <row r="372" customHeight="1" spans="1:30">
      <c r="A372" s="34"/>
      <c r="B372" s="32"/>
      <c r="C372" s="33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3"/>
      <c r="AB372" s="3"/>
      <c r="AC372" s="3"/>
      <c r="AD372" s="3"/>
    </row>
    <row r="373" customHeight="1" spans="1:30">
      <c r="A373" s="34"/>
      <c r="B373" s="32"/>
      <c r="C373" s="36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  <c r="AA373" s="3"/>
      <c r="AB373" s="3"/>
      <c r="AC373" s="3"/>
      <c r="AD373" s="3"/>
    </row>
    <row r="374" customHeight="1" spans="1:30">
      <c r="A374" s="34"/>
      <c r="B374" s="32"/>
      <c r="C374" s="36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  <c r="AA374" s="3"/>
      <c r="AB374" s="3"/>
      <c r="AC374" s="3"/>
      <c r="AD374" s="3"/>
    </row>
    <row r="375" customHeight="1" spans="1:30">
      <c r="A375" s="34"/>
      <c r="B375" s="32"/>
      <c r="C375" s="36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  <c r="AA375" s="3"/>
      <c r="AB375" s="3"/>
      <c r="AC375" s="3"/>
      <c r="AD375" s="3"/>
    </row>
    <row r="376" customHeight="1" spans="1:30">
      <c r="A376" s="34"/>
      <c r="B376" s="32"/>
      <c r="C376" s="36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  <c r="AA376" s="3"/>
      <c r="AB376" s="3"/>
      <c r="AC376" s="3"/>
      <c r="AD376" s="3"/>
    </row>
    <row r="377" customHeight="1" spans="1:30">
      <c r="A377" s="34"/>
      <c r="B377" s="32"/>
      <c r="C377" s="36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  <c r="AA377" s="3"/>
      <c r="AB377" s="3"/>
      <c r="AC377" s="3"/>
      <c r="AD377" s="3"/>
    </row>
    <row r="378" customHeight="1" spans="1:30">
      <c r="A378" s="34"/>
      <c r="B378" s="32"/>
      <c r="C378" s="36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  <c r="AA378" s="3"/>
      <c r="AB378" s="3"/>
      <c r="AC378" s="3"/>
      <c r="AD378" s="3"/>
    </row>
    <row r="379" customHeight="1" spans="1:30">
      <c r="A379" s="34"/>
      <c r="B379" s="32"/>
      <c r="C379" s="36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  <c r="AA379" s="3"/>
      <c r="AB379" s="3"/>
      <c r="AC379" s="3"/>
      <c r="AD379" s="3"/>
    </row>
    <row r="380" customHeight="1" spans="1:30">
      <c r="A380" s="34"/>
      <c r="B380" s="32"/>
      <c r="C380" s="36"/>
      <c r="D380" s="34"/>
      <c r="E380" s="34"/>
      <c r="F380" s="34"/>
      <c r="G380" s="34"/>
      <c r="H380" s="34"/>
      <c r="I380" s="34"/>
      <c r="J380" s="34"/>
      <c r="K380" s="34"/>
      <c r="L380" s="34"/>
      <c r="M380" s="31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  <c r="AA380" s="3"/>
      <c r="AB380" s="3"/>
      <c r="AC380" s="3"/>
      <c r="AD380" s="3"/>
    </row>
    <row r="381" customHeight="1" spans="1:30">
      <c r="A381" s="34"/>
      <c r="B381" s="32"/>
      <c r="C381" s="33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  <c r="AA381" s="3"/>
      <c r="AB381" s="3"/>
      <c r="AC381" s="3"/>
      <c r="AD381" s="3"/>
    </row>
    <row r="382" customHeight="1" spans="1:30">
      <c r="A382" s="34"/>
      <c r="B382" s="32"/>
      <c r="C382" s="33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  <c r="AA382" s="3"/>
      <c r="AB382" s="3"/>
      <c r="AC382" s="3"/>
      <c r="AD382" s="3"/>
    </row>
    <row r="383" customHeight="1" spans="1:30">
      <c r="A383" s="34"/>
      <c r="B383" s="32"/>
      <c r="C383" s="33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  <c r="AA383" s="3"/>
      <c r="AB383" s="3"/>
      <c r="AC383" s="3"/>
      <c r="AD383" s="3"/>
    </row>
    <row r="384" customHeight="1" spans="1:30">
      <c r="A384" s="34"/>
      <c r="B384" s="32"/>
      <c r="C384" s="33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  <c r="AA384" s="3"/>
      <c r="AB384" s="3"/>
      <c r="AC384" s="3"/>
      <c r="AD384" s="3"/>
    </row>
    <row r="385" customHeight="1" spans="1:30">
      <c r="A385" s="34"/>
      <c r="B385" s="32"/>
      <c r="C385" s="33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  <c r="AA385" s="3"/>
      <c r="AB385" s="3"/>
      <c r="AC385" s="3"/>
      <c r="AD385" s="3"/>
    </row>
    <row r="386" customHeight="1" spans="1:30">
      <c r="A386" s="34"/>
      <c r="B386" s="32"/>
      <c r="C386" s="33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  <c r="AA386" s="3"/>
      <c r="AB386" s="3"/>
      <c r="AC386" s="3"/>
      <c r="AD386" s="3"/>
    </row>
    <row r="387" customHeight="1" spans="1:30">
      <c r="A387" s="34"/>
      <c r="B387" s="32"/>
      <c r="C387" s="33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  <c r="AA387" s="3"/>
      <c r="AB387" s="3"/>
      <c r="AC387" s="3"/>
      <c r="AD387" s="3"/>
    </row>
    <row r="388" customHeight="1" spans="1:30">
      <c r="A388" s="34"/>
      <c r="B388" s="32"/>
      <c r="C388" s="36"/>
      <c r="D388" s="34"/>
      <c r="E388" s="34"/>
      <c r="F388" s="34"/>
      <c r="G388" s="34"/>
      <c r="H388" s="34"/>
      <c r="I388" s="34"/>
      <c r="J388" s="34"/>
      <c r="K388" s="34"/>
      <c r="L388" s="34"/>
      <c r="M388" s="31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  <c r="AA388" s="3"/>
      <c r="AB388" s="3"/>
      <c r="AC388" s="3"/>
      <c r="AD388" s="3"/>
    </row>
    <row r="389" customHeight="1" spans="1:30">
      <c r="A389" s="34"/>
      <c r="B389" s="32"/>
      <c r="C389" s="36"/>
      <c r="D389" s="34"/>
      <c r="E389" s="34"/>
      <c r="F389" s="34"/>
      <c r="G389" s="34"/>
      <c r="H389" s="34"/>
      <c r="I389" s="34"/>
      <c r="J389" s="34"/>
      <c r="K389" s="34"/>
      <c r="L389" s="34"/>
      <c r="M389" s="31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  <c r="AA389" s="3"/>
      <c r="AB389" s="3"/>
      <c r="AC389" s="3"/>
      <c r="AD389" s="3"/>
    </row>
    <row r="390" customHeight="1" spans="1:30">
      <c r="A390" s="34"/>
      <c r="B390" s="32"/>
      <c r="C390" s="36"/>
      <c r="D390" s="34"/>
      <c r="E390" s="34"/>
      <c r="F390" s="34"/>
      <c r="G390" s="34"/>
      <c r="H390" s="34"/>
      <c r="I390" s="34"/>
      <c r="J390" s="34"/>
      <c r="K390" s="34"/>
      <c r="L390" s="34"/>
      <c r="M390" s="31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  <c r="AA390" s="3"/>
      <c r="AB390" s="3"/>
      <c r="AC390" s="3"/>
      <c r="AD390" s="3"/>
    </row>
    <row r="391" customHeight="1" spans="1:30">
      <c r="A391" s="34"/>
      <c r="B391" s="32"/>
      <c r="C391" s="36"/>
      <c r="D391" s="34"/>
      <c r="E391" s="34"/>
      <c r="F391" s="34"/>
      <c r="G391" s="34"/>
      <c r="H391" s="34"/>
      <c r="I391" s="34"/>
      <c r="J391" s="34"/>
      <c r="K391" s="34"/>
      <c r="L391" s="34"/>
      <c r="M391" s="31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  <c r="AA391" s="3"/>
      <c r="AB391" s="3"/>
      <c r="AC391" s="3"/>
      <c r="AD391" s="3"/>
    </row>
    <row r="392" customHeight="1" spans="1:30">
      <c r="A392" s="34"/>
      <c r="B392" s="32"/>
      <c r="C392" s="36"/>
      <c r="D392" s="34"/>
      <c r="E392" s="34"/>
      <c r="F392" s="34"/>
      <c r="G392" s="34"/>
      <c r="H392" s="34"/>
      <c r="I392" s="34"/>
      <c r="J392" s="34"/>
      <c r="K392" s="34"/>
      <c r="L392" s="34"/>
      <c r="M392" s="31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  <c r="AA392" s="3"/>
      <c r="AB392" s="3"/>
      <c r="AC392" s="3"/>
      <c r="AD392" s="3"/>
    </row>
    <row r="393" customHeight="1" spans="1:30">
      <c r="A393" s="34"/>
      <c r="B393" s="32"/>
      <c r="C393" s="36"/>
      <c r="D393" s="34"/>
      <c r="E393" s="34"/>
      <c r="F393" s="34"/>
      <c r="G393" s="34"/>
      <c r="H393" s="34"/>
      <c r="I393" s="34"/>
      <c r="J393" s="34"/>
      <c r="K393" s="34"/>
      <c r="L393" s="34"/>
      <c r="M393" s="31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  <c r="AA393" s="3"/>
      <c r="AB393" s="3"/>
      <c r="AC393" s="3"/>
      <c r="AD393" s="3"/>
    </row>
    <row r="394" customHeight="1" spans="1:30">
      <c r="A394" s="34"/>
      <c r="B394" s="32"/>
      <c r="C394" s="36"/>
      <c r="D394" s="34"/>
      <c r="E394" s="34"/>
      <c r="F394" s="34"/>
      <c r="G394" s="34"/>
      <c r="H394" s="34"/>
      <c r="I394" s="34"/>
      <c r="J394" s="34"/>
      <c r="K394" s="34"/>
      <c r="L394" s="34"/>
      <c r="M394" s="31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  <c r="AA394" s="3"/>
      <c r="AB394" s="3"/>
      <c r="AC394" s="3"/>
      <c r="AD394" s="3"/>
    </row>
    <row r="395" customHeight="1" spans="1:30">
      <c r="A395" s="34"/>
      <c r="B395" s="32"/>
      <c r="C395" s="36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  <c r="AA395" s="3"/>
      <c r="AB395" s="3"/>
      <c r="AC395" s="3"/>
      <c r="AD395" s="3"/>
    </row>
    <row r="396" customHeight="1" spans="1:30">
      <c r="A396" s="34"/>
      <c r="B396" s="32"/>
      <c r="C396" s="36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  <c r="AA396" s="3"/>
      <c r="AB396" s="3"/>
      <c r="AC396" s="3"/>
      <c r="AD396" s="3"/>
    </row>
    <row r="397" customHeight="1" spans="1:30">
      <c r="A397" s="34"/>
      <c r="B397" s="32"/>
      <c r="C397" s="33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  <c r="AA397" s="3"/>
      <c r="AB397" s="3"/>
      <c r="AC397" s="3"/>
      <c r="AD397" s="3"/>
    </row>
    <row r="398" customHeight="1" spans="1:30">
      <c r="A398" s="31"/>
      <c r="B398" s="32"/>
      <c r="C398" s="33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  <c r="AA398" s="3"/>
      <c r="AB398" s="3"/>
      <c r="AC398" s="3"/>
      <c r="AD398" s="3"/>
    </row>
    <row r="399" customHeight="1" spans="1:30">
      <c r="A399" s="31"/>
      <c r="B399" s="32"/>
      <c r="C399" s="36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  <c r="AA399" s="3"/>
      <c r="AB399" s="3"/>
      <c r="AC399" s="3"/>
      <c r="AD399" s="3"/>
    </row>
    <row r="400" customHeight="1" spans="1:30">
      <c r="A400" s="31"/>
      <c r="B400" s="32"/>
      <c r="C400" s="36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  <c r="AA400" s="3"/>
      <c r="AB400" s="3"/>
      <c r="AC400" s="3"/>
      <c r="AD400" s="3"/>
    </row>
    <row r="401" customHeight="1" spans="1:30">
      <c r="A401" s="31"/>
      <c r="B401" s="32"/>
      <c r="C401" s="36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  <c r="AA401" s="3"/>
      <c r="AB401" s="3"/>
      <c r="AC401" s="3"/>
      <c r="AD401" s="3"/>
    </row>
    <row r="402" customHeight="1" spans="1:30">
      <c r="A402" s="31"/>
      <c r="B402" s="32"/>
      <c r="C402" s="33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  <c r="AA402" s="3"/>
      <c r="AB402" s="3"/>
      <c r="AC402" s="3"/>
      <c r="AD402" s="3"/>
    </row>
    <row r="403" customHeight="1" spans="1:30">
      <c r="A403" s="31"/>
      <c r="B403" s="32"/>
      <c r="C403" s="36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  <c r="AA403" s="3"/>
      <c r="AB403" s="3"/>
      <c r="AC403" s="3"/>
      <c r="AD403" s="3"/>
    </row>
    <row r="404" customHeight="1" spans="1:30">
      <c r="A404" s="34"/>
      <c r="B404" s="32"/>
      <c r="C404" s="36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  <c r="AA404" s="3"/>
      <c r="AB404" s="3"/>
      <c r="AC404" s="3"/>
      <c r="AD404" s="3"/>
    </row>
    <row r="405" customHeight="1" spans="1:30">
      <c r="A405" s="34"/>
      <c r="B405" s="32"/>
      <c r="C405" s="36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  <c r="AA405" s="3"/>
      <c r="AB405" s="3"/>
      <c r="AC405" s="3"/>
      <c r="AD405" s="3"/>
    </row>
    <row r="406" customHeight="1" spans="1:30">
      <c r="A406" s="34"/>
      <c r="B406" s="32"/>
      <c r="C406" s="36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  <c r="AA406" s="3"/>
      <c r="AB406" s="3"/>
      <c r="AC406" s="3"/>
      <c r="AD406" s="3"/>
    </row>
    <row r="407" customHeight="1" spans="1:30">
      <c r="A407" s="34"/>
      <c r="B407" s="32"/>
      <c r="C407" s="36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  <c r="AA407" s="3"/>
      <c r="AB407" s="3"/>
      <c r="AC407" s="3"/>
      <c r="AD407" s="3"/>
    </row>
    <row r="408" customHeight="1" spans="1:30">
      <c r="A408" s="34"/>
      <c r="B408" s="32"/>
      <c r="C408" s="36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1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  <c r="AA408" s="3"/>
      <c r="AB408" s="3"/>
      <c r="AC408" s="3"/>
      <c r="AD408" s="3"/>
    </row>
    <row r="409" customHeight="1" spans="1:30">
      <c r="A409" s="34"/>
      <c r="B409" s="32"/>
      <c r="C409" s="36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1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  <c r="AA409" s="3"/>
      <c r="AB409" s="3"/>
      <c r="AC409" s="3"/>
      <c r="AD409" s="3"/>
    </row>
    <row r="410" customHeight="1" spans="1:30">
      <c r="A410" s="34"/>
      <c r="B410" s="32"/>
      <c r="C410" s="36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1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  <c r="AA410" s="3"/>
      <c r="AB410" s="3"/>
      <c r="AC410" s="3"/>
      <c r="AD410" s="3"/>
    </row>
    <row r="411" customHeight="1" spans="1:30">
      <c r="A411" s="34"/>
      <c r="B411" s="32"/>
      <c r="C411" s="36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1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  <c r="AA411" s="3"/>
      <c r="AB411" s="3"/>
      <c r="AC411" s="3"/>
      <c r="AD411" s="3"/>
    </row>
    <row r="412" customHeight="1" spans="1:30">
      <c r="A412" s="34"/>
      <c r="B412" s="32"/>
      <c r="C412" s="36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1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  <c r="AA412" s="3"/>
      <c r="AB412" s="3"/>
      <c r="AC412" s="3"/>
      <c r="AD412" s="3"/>
    </row>
    <row r="413" customHeight="1" spans="1:30">
      <c r="A413" s="34"/>
      <c r="B413" s="32"/>
      <c r="C413" s="36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1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  <c r="AA413" s="3"/>
      <c r="AB413" s="3"/>
      <c r="AC413" s="3"/>
      <c r="AD413" s="3"/>
    </row>
    <row r="414" customHeight="1" spans="1:30">
      <c r="A414" s="34"/>
      <c r="B414" s="32"/>
      <c r="C414" s="33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  <c r="AA414" s="3"/>
      <c r="AB414" s="3"/>
      <c r="AC414" s="3"/>
      <c r="AD414" s="3"/>
    </row>
    <row r="415" customHeight="1" spans="1:30">
      <c r="A415" s="34"/>
      <c r="B415" s="32"/>
      <c r="C415" s="36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1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  <c r="AA415" s="3"/>
      <c r="AB415" s="3"/>
      <c r="AC415" s="3"/>
      <c r="AD415" s="3"/>
    </row>
    <row r="416" customHeight="1" spans="1:30">
      <c r="A416" s="34"/>
      <c r="B416" s="32"/>
      <c r="C416" s="36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1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  <c r="AA416" s="3"/>
      <c r="AB416" s="3"/>
      <c r="AC416" s="3"/>
      <c r="AD416" s="3"/>
    </row>
    <row r="417" customHeight="1" spans="1:30">
      <c r="A417" s="34"/>
      <c r="B417" s="32"/>
      <c r="C417" s="36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1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  <c r="AA417" s="3"/>
      <c r="AB417" s="3"/>
      <c r="AC417" s="3"/>
      <c r="AD417" s="3"/>
    </row>
    <row r="418" customHeight="1" spans="1:30">
      <c r="A418" s="34"/>
      <c r="B418" s="32"/>
      <c r="C418" s="36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1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  <c r="AA418" s="3"/>
      <c r="AB418" s="3"/>
      <c r="AC418" s="3"/>
      <c r="AD418" s="3"/>
    </row>
    <row r="419" customHeight="1" spans="1:30">
      <c r="A419" s="34"/>
      <c r="B419" s="32"/>
      <c r="C419" s="36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1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  <c r="AA419" s="3"/>
      <c r="AB419" s="3"/>
      <c r="AC419" s="3"/>
      <c r="AD419" s="3"/>
    </row>
    <row r="420" customHeight="1" spans="1:30">
      <c r="A420" s="34"/>
      <c r="B420" s="32"/>
      <c r="C420" s="36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1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  <c r="AA420" s="3"/>
      <c r="AB420" s="3"/>
      <c r="AC420" s="3"/>
      <c r="AD420" s="3"/>
    </row>
    <row r="421" customHeight="1" spans="1:30">
      <c r="A421" s="34"/>
      <c r="B421" s="32"/>
      <c r="C421" s="36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  <c r="AA421" s="3"/>
      <c r="AB421" s="3"/>
      <c r="AC421" s="3"/>
      <c r="AD421" s="3"/>
    </row>
    <row r="422" customHeight="1" spans="1:30">
      <c r="A422" s="34"/>
      <c r="B422" s="32"/>
      <c r="C422" s="36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1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  <c r="AA422" s="3"/>
      <c r="AB422" s="3"/>
      <c r="AC422" s="3"/>
      <c r="AD422" s="3"/>
    </row>
    <row r="423" customHeight="1" spans="1:30">
      <c r="A423" s="34"/>
      <c r="B423" s="32"/>
      <c r="C423" s="36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1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  <c r="AA423" s="3"/>
      <c r="AB423" s="3"/>
      <c r="AC423" s="3"/>
      <c r="AD423" s="3"/>
    </row>
    <row r="424" customHeight="1" spans="1:30">
      <c r="A424" s="34"/>
      <c r="B424" s="32"/>
      <c r="C424" s="36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1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  <c r="AA424" s="3"/>
      <c r="AB424" s="3"/>
      <c r="AC424" s="3"/>
      <c r="AD424" s="3"/>
    </row>
    <row r="425" customHeight="1" spans="1:30">
      <c r="A425" s="34"/>
      <c r="B425" s="32"/>
      <c r="C425" s="36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  <c r="AA425" s="3"/>
      <c r="AB425" s="3"/>
      <c r="AC425" s="3"/>
      <c r="AD425" s="3"/>
    </row>
    <row r="426" customHeight="1" spans="1:30">
      <c r="A426" s="34"/>
      <c r="B426" s="32"/>
      <c r="C426" s="36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1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  <c r="AA426" s="3"/>
      <c r="AB426" s="3"/>
      <c r="AC426" s="3"/>
      <c r="AD426" s="3"/>
    </row>
    <row r="427" customHeight="1" spans="1:30">
      <c r="A427" s="34"/>
      <c r="B427" s="32"/>
      <c r="C427" s="36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1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  <c r="AA427" s="3"/>
      <c r="AB427" s="3"/>
      <c r="AC427" s="3"/>
      <c r="AD427" s="3"/>
    </row>
    <row r="428" customHeight="1" spans="1:30">
      <c r="A428" s="34"/>
      <c r="B428" s="32"/>
      <c r="C428" s="36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  <c r="AA428" s="3"/>
      <c r="AB428" s="3"/>
      <c r="AC428" s="3"/>
      <c r="AD428" s="3"/>
    </row>
    <row r="429" customHeight="1" spans="1:30">
      <c r="A429" s="34"/>
      <c r="B429" s="32"/>
      <c r="C429" s="36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1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  <c r="AA429" s="3"/>
      <c r="AB429" s="3"/>
      <c r="AC429" s="3"/>
      <c r="AD429" s="3"/>
    </row>
    <row r="430" customHeight="1" spans="1:30">
      <c r="A430" s="34"/>
      <c r="B430" s="32"/>
      <c r="C430" s="36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1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  <c r="AA430" s="3"/>
      <c r="AB430" s="3"/>
      <c r="AC430" s="3"/>
      <c r="AD430" s="3"/>
    </row>
    <row r="431" customHeight="1" spans="1:30">
      <c r="A431" s="34"/>
      <c r="B431" s="32"/>
      <c r="C431" s="33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  <c r="AA431" s="3"/>
      <c r="AB431" s="3"/>
      <c r="AC431" s="3"/>
      <c r="AD431" s="3"/>
    </row>
    <row r="432" customHeight="1" spans="1:30">
      <c r="A432" s="34"/>
      <c r="B432" s="32"/>
      <c r="C432" s="36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1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  <c r="AA432" s="3"/>
      <c r="AB432" s="3"/>
      <c r="AC432" s="3"/>
      <c r="AD432" s="3"/>
    </row>
    <row r="433" customHeight="1" spans="1:30">
      <c r="A433" s="34"/>
      <c r="B433" s="32"/>
      <c r="C433" s="36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  <c r="AA433" s="3"/>
      <c r="AB433" s="3"/>
      <c r="AC433" s="3"/>
      <c r="AD433" s="3"/>
    </row>
    <row r="434" customHeight="1" spans="1:30">
      <c r="A434" s="34"/>
      <c r="B434" s="32"/>
      <c r="C434" s="36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1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  <c r="AA434" s="3"/>
      <c r="AB434" s="3"/>
      <c r="AC434" s="3"/>
      <c r="AD434" s="3"/>
    </row>
    <row r="435" customHeight="1" spans="1:30">
      <c r="A435" s="34"/>
      <c r="B435" s="32"/>
      <c r="C435" s="36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"/>
      <c r="AB435" s="3"/>
      <c r="AC435" s="3"/>
      <c r="AD435" s="3"/>
    </row>
    <row r="436" customHeight="1" spans="1:30">
      <c r="A436" s="34"/>
      <c r="B436" s="32"/>
      <c r="C436" s="36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  <c r="AA436" s="3"/>
      <c r="AB436" s="3"/>
      <c r="AC436" s="3"/>
      <c r="AD436" s="3"/>
    </row>
    <row r="437" customHeight="1" spans="1:30">
      <c r="A437" s="34"/>
      <c r="B437" s="32"/>
      <c r="C437" s="36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1"/>
      <c r="Q437" s="34"/>
      <c r="R437" s="34"/>
      <c r="S437" s="34"/>
      <c r="T437" s="34"/>
      <c r="U437" s="34"/>
      <c r="V437" s="34"/>
      <c r="W437" s="34"/>
      <c r="X437" s="34"/>
      <c r="Y437" s="34"/>
      <c r="Z437" s="34"/>
      <c r="AA437" s="3"/>
      <c r="AB437" s="3"/>
      <c r="AC437" s="3"/>
      <c r="AD437" s="3"/>
    </row>
    <row r="438" customHeight="1" spans="1:30">
      <c r="A438" s="34"/>
      <c r="B438" s="32"/>
      <c r="C438" s="36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1"/>
      <c r="Q438" s="34"/>
      <c r="R438" s="34"/>
      <c r="S438" s="34"/>
      <c r="T438" s="34"/>
      <c r="U438" s="34"/>
      <c r="V438" s="34"/>
      <c r="W438" s="34"/>
      <c r="X438" s="34"/>
      <c r="Y438" s="34"/>
      <c r="Z438" s="34"/>
      <c r="AA438" s="3"/>
      <c r="AB438" s="3"/>
      <c r="AC438" s="3"/>
      <c r="AD438" s="3"/>
    </row>
    <row r="439" customHeight="1" spans="1:30">
      <c r="A439" s="34"/>
      <c r="B439" s="32"/>
      <c r="C439" s="33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1"/>
      <c r="Q439" s="34"/>
      <c r="R439" s="34"/>
      <c r="S439" s="34"/>
      <c r="T439" s="34"/>
      <c r="U439" s="34"/>
      <c r="V439" s="34"/>
      <c r="W439" s="34"/>
      <c r="X439" s="34"/>
      <c r="Y439" s="34"/>
      <c r="Z439" s="34"/>
      <c r="AA439" s="3"/>
      <c r="AB439" s="3"/>
      <c r="AC439" s="3"/>
      <c r="AD439" s="3"/>
    </row>
    <row r="440" customHeight="1" spans="1:30">
      <c r="A440" s="34"/>
      <c r="B440" s="32"/>
      <c r="C440" s="36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1"/>
      <c r="Q440" s="34"/>
      <c r="R440" s="34"/>
      <c r="S440" s="34"/>
      <c r="T440" s="34"/>
      <c r="U440" s="34"/>
      <c r="V440" s="34"/>
      <c r="W440" s="34"/>
      <c r="X440" s="34"/>
      <c r="Y440" s="34"/>
      <c r="Z440" s="34"/>
      <c r="AA440" s="3"/>
      <c r="AB440" s="3"/>
      <c r="AC440" s="3"/>
      <c r="AD440" s="3"/>
    </row>
    <row r="441" customHeight="1" spans="1:30">
      <c r="A441" s="34"/>
      <c r="B441" s="32"/>
      <c r="C441" s="33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  <c r="AA441" s="3"/>
      <c r="AB441" s="3"/>
      <c r="AC441" s="3"/>
      <c r="AD441" s="3"/>
    </row>
    <row r="442" customHeight="1" spans="1:30">
      <c r="A442" s="34"/>
      <c r="B442" s="32"/>
      <c r="C442" s="36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1"/>
      <c r="Q442" s="34"/>
      <c r="R442" s="34"/>
      <c r="S442" s="34"/>
      <c r="T442" s="34"/>
      <c r="U442" s="34"/>
      <c r="V442" s="34"/>
      <c r="W442" s="34"/>
      <c r="X442" s="34"/>
      <c r="Y442" s="34"/>
      <c r="Z442" s="34"/>
      <c r="AA442" s="3"/>
      <c r="AB442" s="3"/>
      <c r="AC442" s="3"/>
      <c r="AD442" s="3"/>
    </row>
    <row r="443" customHeight="1" spans="1:30">
      <c r="A443" s="34"/>
      <c r="B443" s="32"/>
      <c r="C443" s="36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1"/>
      <c r="Q443" s="34"/>
      <c r="R443" s="34"/>
      <c r="S443" s="34"/>
      <c r="T443" s="34"/>
      <c r="U443" s="34"/>
      <c r="V443" s="34"/>
      <c r="W443" s="34"/>
      <c r="X443" s="34"/>
      <c r="Y443" s="34"/>
      <c r="Z443" s="34"/>
      <c r="AA443" s="3"/>
      <c r="AB443" s="3"/>
      <c r="AC443" s="3"/>
      <c r="AD443" s="3"/>
    </row>
    <row r="444" customHeight="1" spans="1:30">
      <c r="A444" s="34"/>
      <c r="B444" s="32"/>
      <c r="C444" s="36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1"/>
      <c r="Q444" s="34"/>
      <c r="R444" s="34"/>
      <c r="S444" s="34"/>
      <c r="T444" s="34"/>
      <c r="U444" s="34"/>
      <c r="V444" s="34"/>
      <c r="W444" s="34"/>
      <c r="X444" s="34"/>
      <c r="Y444" s="34"/>
      <c r="Z444" s="34"/>
      <c r="AA444" s="3"/>
      <c r="AB444" s="3"/>
      <c r="AC444" s="3"/>
      <c r="AD444" s="3"/>
    </row>
    <row r="445" customHeight="1" spans="1:30">
      <c r="A445" s="34"/>
      <c r="B445" s="32"/>
      <c r="C445" s="36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1"/>
      <c r="Q445" s="34"/>
      <c r="R445" s="34"/>
      <c r="S445" s="34"/>
      <c r="T445" s="34"/>
      <c r="U445" s="34"/>
      <c r="V445" s="34"/>
      <c r="W445" s="34"/>
      <c r="X445" s="34"/>
      <c r="Y445" s="34"/>
      <c r="Z445" s="34"/>
      <c r="AA445" s="3"/>
      <c r="AB445" s="3"/>
      <c r="AC445" s="3"/>
      <c r="AD445" s="3"/>
    </row>
    <row r="446" customHeight="1" spans="1:30">
      <c r="A446" s="34"/>
      <c r="B446" s="32"/>
      <c r="C446" s="36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  <c r="AA446" s="3"/>
      <c r="AB446" s="3"/>
      <c r="AC446" s="3"/>
      <c r="AD446" s="3"/>
    </row>
    <row r="447" customHeight="1" spans="1:30">
      <c r="A447" s="34"/>
      <c r="B447" s="32"/>
      <c r="C447" s="36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1"/>
      <c r="Q447" s="34"/>
      <c r="R447" s="34"/>
      <c r="S447" s="34"/>
      <c r="T447" s="34"/>
      <c r="U447" s="34"/>
      <c r="V447" s="34"/>
      <c r="W447" s="34"/>
      <c r="X447" s="34"/>
      <c r="Y447" s="34"/>
      <c r="Z447" s="34"/>
      <c r="AA447" s="3"/>
      <c r="AB447" s="3"/>
      <c r="AC447" s="3"/>
      <c r="AD447" s="3"/>
    </row>
    <row r="448" customHeight="1" spans="1:30">
      <c r="A448" s="34"/>
      <c r="B448" s="32"/>
      <c r="C448" s="36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1"/>
      <c r="Q448" s="34"/>
      <c r="R448" s="34"/>
      <c r="S448" s="34"/>
      <c r="T448" s="34"/>
      <c r="U448" s="34"/>
      <c r="V448" s="34"/>
      <c r="W448" s="34"/>
      <c r="X448" s="34"/>
      <c r="Y448" s="34"/>
      <c r="Z448" s="34"/>
      <c r="AA448" s="3"/>
      <c r="AB448" s="3"/>
      <c r="AC448" s="3"/>
      <c r="AD448" s="3"/>
    </row>
    <row r="449" customHeight="1" spans="1:30">
      <c r="A449" s="34"/>
      <c r="B449" s="32"/>
      <c r="C449" s="36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  <c r="AA449" s="3"/>
      <c r="AB449" s="3"/>
      <c r="AC449" s="3"/>
      <c r="AD449" s="3"/>
    </row>
    <row r="450" customHeight="1" spans="1:30">
      <c r="A450" s="34"/>
      <c r="B450" s="32"/>
      <c r="C450" s="36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1"/>
      <c r="Q450" s="34"/>
      <c r="R450" s="34"/>
      <c r="S450" s="34"/>
      <c r="T450" s="34"/>
      <c r="U450" s="34"/>
      <c r="V450" s="34"/>
      <c r="W450" s="34"/>
      <c r="X450" s="34"/>
      <c r="Y450" s="34"/>
      <c r="Z450" s="34"/>
      <c r="AA450" s="3"/>
      <c r="AB450" s="3"/>
      <c r="AC450" s="3"/>
      <c r="AD450" s="3"/>
    </row>
    <row r="451" customHeight="1" spans="1:30">
      <c r="A451" s="34"/>
      <c r="B451" s="32"/>
      <c r="C451" s="33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  <c r="AA451" s="3"/>
      <c r="AB451" s="3"/>
      <c r="AC451" s="3"/>
      <c r="AD451" s="3"/>
    </row>
    <row r="452" customHeight="1" spans="1:30">
      <c r="A452" s="34"/>
      <c r="B452" s="32"/>
      <c r="C452" s="36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1"/>
      <c r="Q452" s="34"/>
      <c r="R452" s="34"/>
      <c r="S452" s="34"/>
      <c r="T452" s="34"/>
      <c r="U452" s="34"/>
      <c r="V452" s="34"/>
      <c r="W452" s="34"/>
      <c r="X452" s="34"/>
      <c r="Y452" s="34"/>
      <c r="Z452" s="34"/>
      <c r="AA452" s="3"/>
      <c r="AB452" s="3"/>
      <c r="AC452" s="3"/>
      <c r="AD452" s="3"/>
    </row>
    <row r="453" customHeight="1" spans="1:30">
      <c r="A453" s="34"/>
      <c r="B453" s="32"/>
      <c r="C453" s="33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  <c r="AA453" s="3"/>
      <c r="AB453" s="3"/>
      <c r="AC453" s="3"/>
      <c r="AD453" s="3"/>
    </row>
    <row r="454" customHeight="1" spans="1:30">
      <c r="A454" s="34"/>
      <c r="B454" s="32"/>
      <c r="C454" s="36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  <c r="AA454" s="3"/>
      <c r="AB454" s="3"/>
      <c r="AC454" s="3"/>
      <c r="AD454" s="3"/>
    </row>
    <row r="455" customHeight="1" spans="1:30">
      <c r="A455" s="34"/>
      <c r="B455" s="32"/>
      <c r="C455" s="36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  <c r="AA455" s="3"/>
      <c r="AB455" s="3"/>
      <c r="AC455" s="3"/>
      <c r="AD455" s="3"/>
    </row>
    <row r="456" customHeight="1" spans="1:30">
      <c r="A456" s="34"/>
      <c r="B456" s="32"/>
      <c r="C456" s="36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  <c r="AA456" s="3"/>
      <c r="AB456" s="3"/>
      <c r="AC456" s="3"/>
      <c r="AD456" s="3"/>
    </row>
    <row r="457" customHeight="1" spans="1:30">
      <c r="A457" s="34"/>
      <c r="B457" s="32"/>
      <c r="C457" s="36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  <c r="AA457" s="3"/>
      <c r="AB457" s="3"/>
      <c r="AC457" s="3"/>
      <c r="AD457" s="3"/>
    </row>
    <row r="458" customHeight="1" spans="1:30">
      <c r="A458" s="34"/>
      <c r="B458" s="32"/>
      <c r="C458" s="36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  <c r="AA458" s="3"/>
      <c r="AB458" s="3"/>
      <c r="AC458" s="3"/>
      <c r="AD458" s="3"/>
    </row>
    <row r="459" customHeight="1" spans="1:30">
      <c r="A459" s="34"/>
      <c r="B459" s="32"/>
      <c r="C459" s="36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  <c r="AA459" s="3"/>
      <c r="AB459" s="3"/>
      <c r="AC459" s="3"/>
      <c r="AD459" s="3"/>
    </row>
    <row r="460" customHeight="1" spans="1:30">
      <c r="A460" s="34"/>
      <c r="B460" s="32"/>
      <c r="C460" s="36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  <c r="AA460" s="3"/>
      <c r="AB460" s="3"/>
      <c r="AC460" s="3"/>
      <c r="AD460" s="3"/>
    </row>
    <row r="461" customHeight="1" spans="1:30">
      <c r="A461" s="34"/>
      <c r="B461" s="32"/>
      <c r="C461" s="36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  <c r="AA461" s="3"/>
      <c r="AB461" s="3"/>
      <c r="AC461" s="3"/>
      <c r="AD461" s="3"/>
    </row>
    <row r="462" customHeight="1" spans="1:30">
      <c r="A462" s="34"/>
      <c r="B462" s="32"/>
      <c r="C462" s="33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  <c r="AA462" s="3"/>
      <c r="AB462" s="3"/>
      <c r="AC462" s="3"/>
      <c r="AD462" s="3"/>
    </row>
    <row r="463" customHeight="1" spans="1:30">
      <c r="A463" s="34"/>
      <c r="B463" s="32"/>
      <c r="C463" s="36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  <c r="AA463" s="3"/>
      <c r="AB463" s="3"/>
      <c r="AC463" s="3"/>
      <c r="AD463" s="3"/>
    </row>
    <row r="464" customHeight="1" spans="1:30">
      <c r="A464" s="34"/>
      <c r="B464" s="32"/>
      <c r="C464" s="33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  <c r="AA464" s="3"/>
      <c r="AB464" s="3"/>
      <c r="AC464" s="3"/>
      <c r="AD464" s="3"/>
    </row>
    <row r="465" customHeight="1" spans="1:30">
      <c r="A465" s="34"/>
      <c r="B465" s="32"/>
      <c r="C465" s="36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  <c r="AA465" s="3"/>
      <c r="AB465" s="3"/>
      <c r="AC465" s="3"/>
      <c r="AD465" s="3"/>
    </row>
    <row r="466" customHeight="1" spans="1:30">
      <c r="A466" s="34"/>
      <c r="B466" s="32"/>
      <c r="C466" s="36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  <c r="AA466" s="3"/>
      <c r="AB466" s="3"/>
      <c r="AC466" s="3"/>
      <c r="AD466" s="3"/>
    </row>
    <row r="467" customHeight="1" spans="1:30">
      <c r="A467" s="34"/>
      <c r="B467" s="32"/>
      <c r="C467" s="36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  <c r="AA467" s="3"/>
      <c r="AB467" s="3"/>
      <c r="AC467" s="3"/>
      <c r="AD467" s="3"/>
    </row>
    <row r="468" customHeight="1" spans="1:30">
      <c r="A468" s="34"/>
      <c r="B468" s="32"/>
      <c r="C468" s="36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  <c r="AA468" s="3"/>
      <c r="AB468" s="3"/>
      <c r="AC468" s="3"/>
      <c r="AD468" s="3"/>
    </row>
    <row r="469" customHeight="1" spans="1:30">
      <c r="A469" s="34"/>
      <c r="B469" s="32"/>
      <c r="C469" s="33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  <c r="AA469" s="3"/>
      <c r="AB469" s="3"/>
      <c r="AC469" s="3"/>
      <c r="AD469" s="3"/>
    </row>
    <row r="470" customHeight="1" spans="1:30">
      <c r="A470" s="34"/>
      <c r="B470" s="32"/>
      <c r="C470" s="36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  <c r="AA470" s="3"/>
      <c r="AB470" s="3"/>
      <c r="AC470" s="3"/>
      <c r="AD470" s="3"/>
    </row>
    <row r="471" customHeight="1" spans="1:30">
      <c r="A471" s="34"/>
      <c r="B471" s="32"/>
      <c r="C471" s="33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  <c r="AA471" s="3"/>
      <c r="AB471" s="3"/>
      <c r="AC471" s="3"/>
      <c r="AD471" s="3"/>
    </row>
    <row r="472" customHeight="1" spans="1:30">
      <c r="A472" s="34"/>
      <c r="B472" s="32"/>
      <c r="C472" s="36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1"/>
      <c r="Q472" s="34"/>
      <c r="R472" s="34"/>
      <c r="S472" s="34"/>
      <c r="T472" s="34"/>
      <c r="U472" s="34"/>
      <c r="V472" s="34"/>
      <c r="W472" s="34"/>
      <c r="X472" s="34"/>
      <c r="Y472" s="34"/>
      <c r="Z472" s="34"/>
      <c r="AA472" s="3"/>
      <c r="AB472" s="3"/>
      <c r="AC472" s="3"/>
      <c r="AD472" s="3"/>
    </row>
    <row r="473" customHeight="1" spans="1:30">
      <c r="A473" s="34"/>
      <c r="B473" s="32"/>
      <c r="C473" s="36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1"/>
      <c r="Q473" s="34"/>
      <c r="R473" s="34"/>
      <c r="S473" s="34"/>
      <c r="T473" s="34"/>
      <c r="U473" s="34"/>
      <c r="V473" s="34"/>
      <c r="W473" s="34"/>
      <c r="X473" s="34"/>
      <c r="Y473" s="34"/>
      <c r="Z473" s="34"/>
      <c r="AA473" s="3"/>
      <c r="AB473" s="3"/>
      <c r="AC473" s="3"/>
      <c r="AD473" s="3"/>
    </row>
    <row r="474" customHeight="1" spans="1:30">
      <c r="A474" s="34"/>
      <c r="B474" s="32"/>
      <c r="C474" s="36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  <c r="AA474" s="3"/>
      <c r="AB474" s="3"/>
      <c r="AC474" s="3"/>
      <c r="AD474" s="3"/>
    </row>
    <row r="475" customHeight="1" spans="1:30">
      <c r="A475" s="34"/>
      <c r="B475" s="32"/>
      <c r="C475" s="36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  <c r="AA475" s="3"/>
      <c r="AB475" s="3"/>
      <c r="AC475" s="3"/>
      <c r="AD475" s="3"/>
    </row>
    <row r="476" customHeight="1" spans="1:30">
      <c r="A476" s="34"/>
      <c r="B476" s="32"/>
      <c r="C476" s="36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  <c r="AA476" s="3"/>
      <c r="AB476" s="3"/>
      <c r="AC476" s="3"/>
      <c r="AD476" s="3"/>
    </row>
    <row r="477" customHeight="1" spans="1:30">
      <c r="A477" s="34"/>
      <c r="B477" s="32"/>
      <c r="C477" s="36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  <c r="AA477" s="3"/>
      <c r="AB477" s="3"/>
      <c r="AC477" s="3"/>
      <c r="AD477" s="3"/>
    </row>
    <row r="478" customHeight="1" spans="1:30">
      <c r="A478" s="34"/>
      <c r="B478" s="32"/>
      <c r="C478" s="36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  <c r="AA478" s="3"/>
      <c r="AB478" s="3"/>
      <c r="AC478" s="3"/>
      <c r="AD478" s="3"/>
    </row>
    <row r="479" customHeight="1" spans="1:30">
      <c r="A479" s="34"/>
      <c r="B479" s="32"/>
      <c r="C479" s="36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  <c r="AA479" s="3"/>
      <c r="AB479" s="3"/>
      <c r="AC479" s="3"/>
      <c r="AD479" s="3"/>
    </row>
    <row r="480" customHeight="1" spans="1:30">
      <c r="A480" s="34"/>
      <c r="B480" s="32"/>
      <c r="C480" s="36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  <c r="AA480" s="3"/>
      <c r="AB480" s="3"/>
      <c r="AC480" s="3"/>
      <c r="AD480" s="3"/>
    </row>
    <row r="481" customHeight="1" spans="1:30">
      <c r="A481" s="34"/>
      <c r="B481" s="32"/>
      <c r="C481" s="36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  <c r="AA481" s="3"/>
      <c r="AB481" s="3"/>
      <c r="AC481" s="3"/>
      <c r="AD481" s="3"/>
    </row>
    <row r="482" customHeight="1" spans="1:30">
      <c r="A482" s="34"/>
      <c r="B482" s="32"/>
      <c r="C482" s="36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  <c r="AA482" s="3"/>
      <c r="AB482" s="3"/>
      <c r="AC482" s="3"/>
      <c r="AD482" s="3"/>
    </row>
    <row r="483" customHeight="1" spans="1:30">
      <c r="A483" s="34"/>
      <c r="B483" s="32"/>
      <c r="C483" s="36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  <c r="AA483" s="3"/>
      <c r="AB483" s="3"/>
      <c r="AC483" s="3"/>
      <c r="AD483" s="3"/>
    </row>
    <row r="484" customHeight="1" spans="1:30">
      <c r="A484" s="34"/>
      <c r="B484" s="32"/>
      <c r="C484" s="36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  <c r="AA484" s="3"/>
      <c r="AB484" s="3"/>
      <c r="AC484" s="3"/>
      <c r="AD484" s="3"/>
    </row>
    <row r="485" customHeight="1" spans="1:30">
      <c r="A485" s="34"/>
      <c r="B485" s="32"/>
      <c r="C485" s="36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  <c r="AA485" s="3"/>
      <c r="AB485" s="3"/>
      <c r="AC485" s="3"/>
      <c r="AD485" s="3"/>
    </row>
    <row r="486" customHeight="1" spans="1:30">
      <c r="A486" s="34"/>
      <c r="B486" s="32"/>
      <c r="C486" s="36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  <c r="AA486" s="3"/>
      <c r="AB486" s="3"/>
      <c r="AC486" s="3"/>
      <c r="AD486" s="3"/>
    </row>
    <row r="487" customHeight="1" spans="1:30">
      <c r="A487" s="34"/>
      <c r="B487" s="32"/>
      <c r="C487" s="33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  <c r="AA487" s="3"/>
      <c r="AB487" s="3"/>
      <c r="AC487" s="3"/>
      <c r="AD487" s="3"/>
    </row>
    <row r="488" customHeight="1" spans="1:30">
      <c r="A488" s="34"/>
      <c r="B488" s="32"/>
      <c r="C488" s="33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  <c r="AA488" s="3"/>
      <c r="AB488" s="3"/>
      <c r="AC488" s="3"/>
      <c r="AD488" s="3"/>
    </row>
    <row r="489" customHeight="1" spans="1:30">
      <c r="A489" s="34"/>
      <c r="B489" s="32"/>
      <c r="C489" s="33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  <c r="AA489" s="3"/>
      <c r="AB489" s="3"/>
      <c r="AC489" s="3"/>
      <c r="AD489" s="3"/>
    </row>
    <row r="490" customHeight="1" spans="1:30">
      <c r="A490" s="34"/>
      <c r="B490" s="32"/>
      <c r="C490" s="33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  <c r="AA490" s="3"/>
      <c r="AB490" s="3"/>
      <c r="AC490" s="3"/>
      <c r="AD490" s="3"/>
    </row>
    <row r="491" customHeight="1" spans="1:30">
      <c r="A491" s="34"/>
      <c r="B491" s="32"/>
      <c r="C491" s="36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  <c r="AA491" s="3"/>
      <c r="AB491" s="3"/>
      <c r="AC491" s="3"/>
      <c r="AD491" s="3"/>
    </row>
    <row r="492" customHeight="1" spans="1:30">
      <c r="A492" s="34"/>
      <c r="B492" s="32"/>
      <c r="C492" s="36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  <c r="AA492" s="3"/>
      <c r="AB492" s="3"/>
      <c r="AC492" s="3"/>
      <c r="AD492" s="3"/>
    </row>
    <row r="493" customHeight="1" spans="1:30">
      <c r="A493" s="34"/>
      <c r="B493" s="32"/>
      <c r="C493" s="36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  <c r="AA493" s="3"/>
      <c r="AB493" s="3"/>
      <c r="AC493" s="3"/>
      <c r="AD493" s="3"/>
    </row>
    <row r="494" customHeight="1" spans="1:30">
      <c r="A494" s="34"/>
      <c r="B494" s="32"/>
      <c r="C494" s="36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  <c r="AA494" s="3"/>
      <c r="AB494" s="3"/>
      <c r="AC494" s="3"/>
      <c r="AD494" s="3"/>
    </row>
    <row r="495" customHeight="1" spans="1:30">
      <c r="A495" s="34"/>
      <c r="B495" s="32"/>
      <c r="C495" s="36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  <c r="AA495" s="3"/>
      <c r="AB495" s="3"/>
      <c r="AC495" s="3"/>
      <c r="AD495" s="3"/>
    </row>
    <row r="496" customHeight="1" spans="1:30">
      <c r="A496" s="34"/>
      <c r="B496" s="32"/>
      <c r="C496" s="36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  <c r="AA496" s="3"/>
      <c r="AB496" s="3"/>
      <c r="AC496" s="3"/>
      <c r="AD496" s="3"/>
    </row>
    <row r="497" customHeight="1" spans="1:30">
      <c r="A497" s="34"/>
      <c r="B497" s="32"/>
      <c r="C497" s="36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1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  <c r="AA497" s="3"/>
      <c r="AB497" s="3"/>
      <c r="AC497" s="3"/>
      <c r="AD497" s="3"/>
    </row>
    <row r="498" customHeight="1" spans="1:30">
      <c r="A498" s="34"/>
      <c r="B498" s="32"/>
      <c r="C498" s="36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  <c r="AA498" s="3"/>
      <c r="AB498" s="3"/>
      <c r="AC498" s="3"/>
      <c r="AD498" s="3"/>
    </row>
    <row r="499" customHeight="1" spans="1:30">
      <c r="A499" s="34"/>
      <c r="B499" s="32"/>
      <c r="C499" s="36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  <c r="AA499" s="3"/>
      <c r="AB499" s="3"/>
      <c r="AC499" s="3"/>
      <c r="AD499" s="3"/>
    </row>
    <row r="500" customHeight="1" spans="1:30">
      <c r="A500" s="34"/>
      <c r="B500" s="32"/>
      <c r="C500" s="36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  <c r="AA500" s="3"/>
      <c r="AB500" s="3"/>
      <c r="AC500" s="3"/>
      <c r="AD500" s="3"/>
    </row>
    <row r="501" customHeight="1" spans="1:30">
      <c r="A501" s="34"/>
      <c r="B501" s="32"/>
      <c r="C501" s="36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  <c r="AA501" s="3"/>
      <c r="AB501" s="3"/>
      <c r="AC501" s="3"/>
      <c r="AD501" s="3"/>
    </row>
    <row r="502" customHeight="1" spans="1:30">
      <c r="A502" s="34"/>
      <c r="B502" s="32"/>
      <c r="C502" s="33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  <c r="AA502" s="3"/>
      <c r="AB502" s="3"/>
      <c r="AC502" s="3"/>
      <c r="AD502" s="3"/>
    </row>
    <row r="503" customHeight="1" spans="1:30">
      <c r="A503" s="34"/>
      <c r="B503" s="32"/>
      <c r="C503" s="36"/>
      <c r="D503" s="34"/>
      <c r="E503" s="34"/>
      <c r="F503" s="34"/>
      <c r="G503" s="34"/>
      <c r="H503" s="34"/>
      <c r="I503" s="34"/>
      <c r="J503" s="34"/>
      <c r="K503" s="34"/>
      <c r="L503" s="31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  <c r="AA503" s="3"/>
      <c r="AB503" s="3"/>
      <c r="AC503" s="3"/>
      <c r="AD503" s="3"/>
    </row>
    <row r="504" customHeight="1" spans="1:30">
      <c r="A504" s="34"/>
      <c r="B504" s="32"/>
      <c r="C504" s="36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  <c r="AA504" s="3"/>
      <c r="AB504" s="3"/>
      <c r="AC504" s="3"/>
      <c r="AD504" s="3"/>
    </row>
    <row r="505" customHeight="1" spans="1:30">
      <c r="A505" s="34"/>
      <c r="B505" s="32"/>
      <c r="C505" s="36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1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  <c r="AA505" s="3"/>
      <c r="AB505" s="3"/>
      <c r="AC505" s="3"/>
      <c r="AD505" s="3"/>
    </row>
    <row r="506" customHeight="1" spans="1:30">
      <c r="A506" s="34"/>
      <c r="B506" s="32"/>
      <c r="C506" s="36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  <c r="AA506" s="3"/>
      <c r="AB506" s="3"/>
      <c r="AC506" s="3"/>
      <c r="AD506" s="3"/>
    </row>
    <row r="507" customHeight="1" spans="1:30">
      <c r="A507" s="34"/>
      <c r="B507" s="32"/>
      <c r="C507" s="36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  <c r="AA507" s="3"/>
      <c r="AB507" s="3"/>
      <c r="AC507" s="3"/>
      <c r="AD507" s="3"/>
    </row>
    <row r="508" customHeight="1" spans="1:30">
      <c r="A508" s="34"/>
      <c r="B508" s="32"/>
      <c r="C508" s="36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  <c r="AA508" s="3"/>
      <c r="AB508" s="3"/>
      <c r="AC508" s="3"/>
      <c r="AD508" s="3"/>
    </row>
    <row r="509" customHeight="1" spans="1:30">
      <c r="A509" s="34"/>
      <c r="B509" s="32"/>
      <c r="C509" s="36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  <c r="AA509" s="3"/>
      <c r="AB509" s="3"/>
      <c r="AC509" s="3"/>
      <c r="AD509" s="3"/>
    </row>
    <row r="510" customHeight="1" spans="1:30">
      <c r="A510" s="34"/>
      <c r="B510" s="32"/>
      <c r="C510" s="36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  <c r="AA510" s="3"/>
      <c r="AB510" s="3"/>
      <c r="AC510" s="3"/>
      <c r="AD510" s="3"/>
    </row>
    <row r="511" customHeight="1" spans="1:30">
      <c r="A511" s="34"/>
      <c r="B511" s="32"/>
      <c r="C511" s="33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  <c r="AA511" s="3"/>
      <c r="AB511" s="3"/>
      <c r="AC511" s="3"/>
      <c r="AD511" s="3"/>
    </row>
    <row r="512" customHeight="1" spans="1:30">
      <c r="A512" s="34"/>
      <c r="B512" s="32"/>
      <c r="C512" s="33"/>
      <c r="D512" s="34"/>
      <c r="E512" s="34"/>
      <c r="F512" s="34"/>
      <c r="G512" s="34"/>
      <c r="H512" s="34"/>
      <c r="I512" s="34"/>
      <c r="J512" s="34"/>
      <c r="K512" s="34"/>
      <c r="L512" s="31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  <c r="AA512" s="3"/>
      <c r="AB512" s="3"/>
      <c r="AC512" s="3"/>
      <c r="AD512" s="3"/>
    </row>
    <row r="513" customHeight="1" spans="1:30">
      <c r="A513" s="34"/>
      <c r="B513" s="32"/>
      <c r="C513" s="33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  <c r="AA513" s="3"/>
      <c r="AB513" s="3"/>
      <c r="AC513" s="3"/>
      <c r="AD513" s="3"/>
    </row>
    <row r="514" customHeight="1" spans="1:30">
      <c r="A514" s="34"/>
      <c r="B514" s="32"/>
      <c r="C514" s="36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1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  <c r="AA514" s="3"/>
      <c r="AB514" s="3"/>
      <c r="AC514" s="3"/>
      <c r="AD514" s="3"/>
    </row>
    <row r="515" customHeight="1" spans="1:30">
      <c r="A515" s="34"/>
      <c r="B515" s="32"/>
      <c r="C515" s="36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1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  <c r="AA515" s="3"/>
      <c r="AB515" s="3"/>
      <c r="AC515" s="3"/>
      <c r="AD515" s="3"/>
    </row>
    <row r="516" customHeight="1" spans="1:30">
      <c r="A516" s="34"/>
      <c r="B516" s="32"/>
      <c r="C516" s="36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  <c r="AA516" s="3"/>
      <c r="AB516" s="3"/>
      <c r="AC516" s="3"/>
      <c r="AD516" s="3"/>
    </row>
    <row r="517" customHeight="1" spans="1:30">
      <c r="A517" s="34"/>
      <c r="B517" s="32"/>
      <c r="C517" s="36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  <c r="AA517" s="3"/>
      <c r="AB517" s="3"/>
      <c r="AC517" s="3"/>
      <c r="AD517" s="3"/>
    </row>
    <row r="518" customHeight="1" spans="1:30">
      <c r="A518" s="34"/>
      <c r="B518" s="32"/>
      <c r="C518" s="33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  <c r="AA518" s="3"/>
      <c r="AB518" s="3"/>
      <c r="AC518" s="3"/>
      <c r="AD518" s="3"/>
    </row>
    <row r="519" customHeight="1" spans="1:30">
      <c r="A519" s="34"/>
      <c r="B519" s="32"/>
      <c r="C519" s="36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1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  <c r="AA519" s="3"/>
      <c r="AB519" s="3"/>
      <c r="AC519" s="3"/>
      <c r="AD519" s="3"/>
    </row>
    <row r="520" customHeight="1" spans="1:30">
      <c r="A520" s="34"/>
      <c r="B520" s="32"/>
      <c r="C520" s="33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  <c r="AA520" s="3"/>
      <c r="AB520" s="3"/>
      <c r="AC520" s="3"/>
      <c r="AD520" s="3"/>
    </row>
    <row r="521" customHeight="1" spans="1:30">
      <c r="A521" s="34"/>
      <c r="B521" s="32"/>
      <c r="C521" s="33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  <c r="AA521" s="3"/>
      <c r="AB521" s="3"/>
      <c r="AC521" s="3"/>
      <c r="AD521" s="3"/>
    </row>
    <row r="522" customHeight="1" spans="1:30">
      <c r="A522" s="34"/>
      <c r="B522" s="32"/>
      <c r="C522" s="36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  <c r="AA522" s="3"/>
      <c r="AB522" s="3"/>
      <c r="AC522" s="3"/>
      <c r="AD522" s="3"/>
    </row>
    <row r="523" customHeight="1" spans="1:30">
      <c r="A523" s="34"/>
      <c r="B523" s="32"/>
      <c r="C523" s="36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  <c r="AA523" s="3"/>
      <c r="AB523" s="3"/>
      <c r="AC523" s="3"/>
      <c r="AD523" s="3"/>
    </row>
    <row r="524" customHeight="1" spans="1:30">
      <c r="A524" s="34"/>
      <c r="B524" s="32"/>
      <c r="C524" s="33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  <c r="AA524" s="3"/>
      <c r="AB524" s="3"/>
      <c r="AC524" s="3"/>
      <c r="AD524" s="3"/>
    </row>
    <row r="525" customHeight="1" spans="1:30">
      <c r="A525" s="34"/>
      <c r="B525" s="32"/>
      <c r="C525" s="33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  <c r="AA525" s="3"/>
      <c r="AB525" s="3"/>
      <c r="AC525" s="3"/>
      <c r="AD525" s="3"/>
    </row>
    <row r="526" customHeight="1" spans="1:30">
      <c r="A526" s="34"/>
      <c r="B526" s="32"/>
      <c r="C526" s="33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  <c r="AA526" s="3"/>
      <c r="AB526" s="3"/>
      <c r="AC526" s="3"/>
      <c r="AD526" s="3"/>
    </row>
    <row r="527" customHeight="1" spans="1:30">
      <c r="A527" s="34"/>
      <c r="B527" s="32"/>
      <c r="C527" s="33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  <c r="AA527" s="3"/>
      <c r="AB527" s="3"/>
      <c r="AC527" s="3"/>
      <c r="AD527" s="3"/>
    </row>
    <row r="528" customHeight="1" spans="1:30">
      <c r="A528" s="34"/>
      <c r="B528" s="32"/>
      <c r="C528" s="33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  <c r="AA528" s="3"/>
      <c r="AB528" s="3"/>
      <c r="AC528" s="3"/>
      <c r="AD528" s="3"/>
    </row>
    <row r="529" customHeight="1" spans="1:30">
      <c r="A529" s="34"/>
      <c r="B529" s="32"/>
      <c r="C529" s="36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1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  <c r="AA529" s="3"/>
      <c r="AB529" s="3"/>
      <c r="AC529" s="3"/>
      <c r="AD529" s="3"/>
    </row>
    <row r="530" customHeight="1" spans="1:30">
      <c r="A530" s="34"/>
      <c r="B530" s="32"/>
      <c r="C530" s="36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1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  <c r="AA530" s="3"/>
      <c r="AB530" s="3"/>
      <c r="AC530" s="3"/>
      <c r="AD530" s="3"/>
    </row>
    <row r="531" customHeight="1" spans="1:30">
      <c r="A531" s="34"/>
      <c r="B531" s="32"/>
      <c r="C531" s="33"/>
      <c r="D531" s="34"/>
      <c r="E531" s="34"/>
      <c r="F531" s="34"/>
      <c r="G531" s="34"/>
      <c r="H531" s="34"/>
      <c r="I531" s="34"/>
      <c r="J531" s="34"/>
      <c r="K531" s="34"/>
      <c r="L531" s="31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  <c r="AA531" s="3"/>
      <c r="AB531" s="3"/>
      <c r="AC531" s="3"/>
      <c r="AD531" s="3"/>
    </row>
    <row r="532" customHeight="1" spans="1:30">
      <c r="A532" s="34"/>
      <c r="B532" s="32"/>
      <c r="C532" s="36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1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  <c r="AA532" s="3"/>
      <c r="AB532" s="3"/>
      <c r="AC532" s="3"/>
      <c r="AD532" s="3"/>
    </row>
    <row r="533" customHeight="1" spans="1:30">
      <c r="A533" s="34"/>
      <c r="B533" s="32"/>
      <c r="C533" s="36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1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  <c r="AA533" s="3"/>
      <c r="AB533" s="3"/>
      <c r="AC533" s="3"/>
      <c r="AD533" s="3"/>
    </row>
    <row r="534" customHeight="1" spans="1:30">
      <c r="A534" s="34"/>
      <c r="B534" s="32"/>
      <c r="C534" s="36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1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  <c r="AA534" s="3"/>
      <c r="AB534" s="3"/>
      <c r="AC534" s="3"/>
      <c r="AD534" s="3"/>
    </row>
    <row r="535" customHeight="1" spans="1:30">
      <c r="A535" s="34"/>
      <c r="B535" s="32"/>
      <c r="C535" s="36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  <c r="AA535" s="3"/>
      <c r="AB535" s="3"/>
      <c r="AC535" s="3"/>
      <c r="AD535" s="3"/>
    </row>
    <row r="536" customHeight="1" spans="1:30">
      <c r="A536" s="34"/>
      <c r="B536" s="32"/>
      <c r="C536" s="36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  <c r="AA536" s="3"/>
      <c r="AB536" s="3"/>
      <c r="AC536" s="3"/>
      <c r="AD536" s="3"/>
    </row>
    <row r="537" customHeight="1" spans="1:30">
      <c r="A537" s="34"/>
      <c r="B537" s="32"/>
      <c r="C537" s="36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  <c r="AA537" s="3"/>
      <c r="AB537" s="3"/>
      <c r="AC537" s="3"/>
      <c r="AD537" s="3"/>
    </row>
    <row r="538" customHeight="1" spans="1:30">
      <c r="A538" s="34"/>
      <c r="B538" s="32"/>
      <c r="C538" s="36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  <c r="AA538" s="3"/>
      <c r="AB538" s="3"/>
      <c r="AC538" s="3"/>
      <c r="AD538" s="3"/>
    </row>
    <row r="539" customHeight="1" spans="1:30">
      <c r="A539" s="34"/>
      <c r="B539" s="32"/>
      <c r="C539" s="36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  <c r="AA539" s="3"/>
      <c r="AB539" s="3"/>
      <c r="AC539" s="3"/>
      <c r="AD539" s="3"/>
    </row>
    <row r="540" customHeight="1" spans="1:30">
      <c r="A540" s="34"/>
      <c r="B540" s="32"/>
      <c r="C540" s="33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  <c r="AA540" s="3"/>
      <c r="AB540" s="3"/>
      <c r="AC540" s="3"/>
      <c r="AD540" s="3"/>
    </row>
    <row r="541" customHeight="1" spans="1:30">
      <c r="A541" s="34"/>
      <c r="B541" s="32"/>
      <c r="C541" s="33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  <c r="AA541" s="3"/>
      <c r="AB541" s="3"/>
      <c r="AC541" s="3"/>
      <c r="AD541" s="3"/>
    </row>
    <row r="542" customHeight="1" spans="1:30">
      <c r="A542" s="34"/>
      <c r="B542" s="32"/>
      <c r="C542" s="36"/>
      <c r="D542" s="34"/>
      <c r="E542" s="34"/>
      <c r="F542" s="34"/>
      <c r="G542" s="34"/>
      <c r="H542" s="34"/>
      <c r="I542" s="34"/>
      <c r="J542" s="34"/>
      <c r="K542" s="34"/>
      <c r="L542" s="34"/>
      <c r="M542" s="31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  <c r="AA542" s="3"/>
      <c r="AB542" s="3"/>
      <c r="AC542" s="3"/>
      <c r="AD542" s="3"/>
    </row>
    <row r="543" customHeight="1" spans="1:30">
      <c r="A543" s="34"/>
      <c r="B543" s="32"/>
      <c r="C543" s="33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  <c r="AA543" s="3"/>
      <c r="AB543" s="3"/>
      <c r="AC543" s="3"/>
      <c r="AD543" s="3"/>
    </row>
    <row r="544" customHeight="1" spans="1:30">
      <c r="A544" s="34"/>
      <c r="B544" s="32"/>
      <c r="C544" s="36"/>
      <c r="D544" s="34"/>
      <c r="E544" s="34"/>
      <c r="F544" s="34"/>
      <c r="G544" s="34"/>
      <c r="H544" s="34"/>
      <c r="I544" s="34"/>
      <c r="J544" s="34"/>
      <c r="K544" s="34"/>
      <c r="L544" s="34"/>
      <c r="M544" s="31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  <c r="AA544" s="3"/>
      <c r="AB544" s="3"/>
      <c r="AC544" s="3"/>
      <c r="AD544" s="3"/>
    </row>
    <row r="545" customHeight="1" spans="1:30">
      <c r="A545" s="34"/>
      <c r="B545" s="32"/>
      <c r="C545" s="33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  <c r="AA545" s="3"/>
      <c r="AB545" s="3"/>
      <c r="AC545" s="3"/>
      <c r="AD545" s="3"/>
    </row>
    <row r="546" customHeight="1" spans="1:30">
      <c r="A546" s="34"/>
      <c r="B546" s="32"/>
      <c r="C546" s="36"/>
      <c r="D546" s="34"/>
      <c r="E546" s="34"/>
      <c r="F546" s="34"/>
      <c r="G546" s="34"/>
      <c r="H546" s="34"/>
      <c r="I546" s="34"/>
      <c r="J546" s="34"/>
      <c r="K546" s="34"/>
      <c r="L546" s="34"/>
      <c r="M546" s="31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  <c r="AA546" s="3"/>
      <c r="AB546" s="3"/>
      <c r="AC546" s="3"/>
      <c r="AD546" s="3"/>
    </row>
    <row r="547" customHeight="1" spans="1:30">
      <c r="A547" s="34"/>
      <c r="B547" s="32"/>
      <c r="C547" s="33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  <c r="AA547" s="3"/>
      <c r="AB547" s="3"/>
      <c r="AC547" s="3"/>
      <c r="AD547" s="3"/>
    </row>
    <row r="548" customHeight="1" spans="1:30">
      <c r="A548" s="34"/>
      <c r="B548" s="32"/>
      <c r="C548" s="33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  <c r="AA548" s="3"/>
      <c r="AB548" s="3"/>
      <c r="AC548" s="3"/>
      <c r="AD548" s="3"/>
    </row>
    <row r="549" customHeight="1" spans="1:30">
      <c r="A549" s="34"/>
      <c r="B549" s="32"/>
      <c r="C549" s="33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  <c r="AA549" s="3"/>
      <c r="AB549" s="3"/>
      <c r="AC549" s="3"/>
      <c r="AD549" s="3"/>
    </row>
    <row r="550" customHeight="1" spans="1:30">
      <c r="A550" s="34"/>
      <c r="B550" s="32"/>
      <c r="C550" s="33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  <c r="AA550" s="3"/>
      <c r="AB550" s="3"/>
      <c r="AC550" s="3"/>
      <c r="AD550" s="3"/>
    </row>
    <row r="551" customHeight="1" spans="1:30">
      <c r="A551" s="34"/>
      <c r="B551" s="32"/>
      <c r="C551" s="33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  <c r="AA551" s="3"/>
      <c r="AB551" s="3"/>
      <c r="AC551" s="3"/>
      <c r="AD551" s="3"/>
    </row>
    <row r="552" customHeight="1" spans="1:30">
      <c r="A552" s="34"/>
      <c r="B552" s="32"/>
      <c r="C552" s="33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  <c r="AA552" s="3"/>
      <c r="AB552" s="3"/>
      <c r="AC552" s="3"/>
      <c r="AD552" s="3"/>
    </row>
    <row r="553" customHeight="1" spans="1:30">
      <c r="A553" s="34"/>
      <c r="B553" s="32"/>
      <c r="C553" s="36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  <c r="AA553" s="3"/>
      <c r="AB553" s="3"/>
      <c r="AC553" s="3"/>
      <c r="AD553" s="3"/>
    </row>
    <row r="554" customHeight="1" spans="1:30">
      <c r="A554" s="34"/>
      <c r="B554" s="32"/>
      <c r="C554" s="36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  <c r="AA554" s="3"/>
      <c r="AB554" s="3"/>
      <c r="AC554" s="3"/>
      <c r="AD554" s="3"/>
    </row>
    <row r="555" customHeight="1" spans="1:30">
      <c r="A555" s="34"/>
      <c r="B555" s="32"/>
      <c r="C555" s="36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  <c r="AA555" s="3"/>
      <c r="AB555" s="3"/>
      <c r="AC555" s="3"/>
      <c r="AD555" s="3"/>
    </row>
    <row r="556" customHeight="1" spans="1:30">
      <c r="A556" s="34"/>
      <c r="B556" s="32"/>
      <c r="C556" s="36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  <c r="AA556" s="3"/>
      <c r="AB556" s="3"/>
      <c r="AC556" s="3"/>
      <c r="AD556" s="3"/>
    </row>
    <row r="557" customHeight="1" spans="1:30">
      <c r="A557" s="34"/>
      <c r="B557" s="32"/>
      <c r="C557" s="36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  <c r="AA557" s="3"/>
      <c r="AB557" s="3"/>
      <c r="AC557" s="3"/>
      <c r="AD557" s="3"/>
    </row>
    <row r="558" customHeight="1" spans="1:30">
      <c r="A558" s="34"/>
      <c r="B558" s="32"/>
      <c r="C558" s="36"/>
      <c r="D558" s="34"/>
      <c r="E558" s="34"/>
      <c r="F558" s="34"/>
      <c r="G558" s="34"/>
      <c r="H558" s="34"/>
      <c r="I558" s="34"/>
      <c r="J558" s="34"/>
      <c r="K558" s="34"/>
      <c r="L558" s="34"/>
      <c r="M558" s="31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  <c r="AA558" s="3"/>
      <c r="AB558" s="3"/>
      <c r="AC558" s="3"/>
      <c r="AD558" s="3"/>
    </row>
    <row r="559" customHeight="1" spans="1:30">
      <c r="A559" s="34"/>
      <c r="B559" s="32"/>
      <c r="C559" s="33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  <c r="AA559" s="3"/>
      <c r="AB559" s="3"/>
      <c r="AC559" s="3"/>
      <c r="AD559" s="3"/>
    </row>
    <row r="560" customHeight="1" spans="1:30">
      <c r="A560" s="34"/>
      <c r="B560" s="32"/>
      <c r="C560" s="36"/>
      <c r="D560" s="34"/>
      <c r="E560" s="34"/>
      <c r="F560" s="34"/>
      <c r="G560" s="34"/>
      <c r="H560" s="34"/>
      <c r="I560" s="34"/>
      <c r="J560" s="34"/>
      <c r="K560" s="34"/>
      <c r="L560" s="34"/>
      <c r="M560" s="31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  <c r="AA560" s="3"/>
      <c r="AB560" s="3"/>
      <c r="AC560" s="3"/>
      <c r="AD560" s="3"/>
    </row>
    <row r="561" customHeight="1" spans="1:30">
      <c r="A561" s="34"/>
      <c r="B561" s="32"/>
      <c r="C561" s="36"/>
      <c r="D561" s="34"/>
      <c r="E561" s="34"/>
      <c r="F561" s="34"/>
      <c r="G561" s="34"/>
      <c r="H561" s="34"/>
      <c r="I561" s="34"/>
      <c r="J561" s="34"/>
      <c r="K561" s="34"/>
      <c r="L561" s="34"/>
      <c r="M561" s="31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  <c r="AA561" s="3"/>
      <c r="AB561" s="3"/>
      <c r="AC561" s="3"/>
      <c r="AD561" s="3"/>
    </row>
    <row r="562" customHeight="1" spans="1:30">
      <c r="A562" s="34"/>
      <c r="B562" s="32"/>
      <c r="C562" s="36"/>
      <c r="D562" s="34"/>
      <c r="E562" s="34"/>
      <c r="F562" s="34"/>
      <c r="G562" s="34"/>
      <c r="H562" s="34"/>
      <c r="I562" s="34"/>
      <c r="J562" s="34"/>
      <c r="K562" s="34"/>
      <c r="L562" s="34"/>
      <c r="M562" s="31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  <c r="AA562" s="3"/>
      <c r="AB562" s="3"/>
      <c r="AC562" s="3"/>
      <c r="AD562" s="3"/>
    </row>
    <row r="563" customHeight="1" spans="1:30">
      <c r="A563" s="34"/>
      <c r="B563" s="32"/>
      <c r="C563" s="36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  <c r="AA563" s="3"/>
      <c r="AB563" s="3"/>
      <c r="AC563" s="3"/>
      <c r="AD563" s="3"/>
    </row>
    <row r="564" customHeight="1" spans="1:30">
      <c r="A564" s="34"/>
      <c r="B564" s="32"/>
      <c r="C564" s="36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  <c r="AA564" s="3"/>
      <c r="AB564" s="3"/>
      <c r="AC564" s="3"/>
      <c r="AD564" s="3"/>
    </row>
    <row r="565" customHeight="1" spans="1:30">
      <c r="A565" s="34"/>
      <c r="B565" s="32"/>
      <c r="C565" s="33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  <c r="AA565" s="3"/>
      <c r="AB565" s="3"/>
      <c r="AC565" s="3"/>
      <c r="AD565" s="3"/>
    </row>
    <row r="566" customHeight="1" spans="1:30">
      <c r="A566" s="34"/>
      <c r="B566" s="32"/>
      <c r="C566" s="36"/>
      <c r="D566" s="34"/>
      <c r="E566" s="34"/>
      <c r="F566" s="34"/>
      <c r="G566" s="34"/>
      <c r="H566" s="34"/>
      <c r="I566" s="34"/>
      <c r="J566" s="34"/>
      <c r="K566" s="34"/>
      <c r="L566" s="34"/>
      <c r="M566" s="31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  <c r="AA566" s="3"/>
      <c r="AB566" s="3"/>
      <c r="AC566" s="3"/>
      <c r="AD566" s="3"/>
    </row>
    <row r="567" customHeight="1" spans="1:30">
      <c r="A567" s="34"/>
      <c r="B567" s="32"/>
      <c r="C567" s="36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  <c r="AA567" s="3"/>
      <c r="AB567" s="3"/>
      <c r="AC567" s="3"/>
      <c r="AD567" s="3"/>
    </row>
    <row r="568" customHeight="1" spans="1:30">
      <c r="A568" s="34"/>
      <c r="B568" s="32"/>
      <c r="C568" s="36"/>
      <c r="D568" s="34"/>
      <c r="E568" s="34"/>
      <c r="F568" s="34"/>
      <c r="G568" s="34"/>
      <c r="H568" s="34"/>
      <c r="I568" s="34"/>
      <c r="J568" s="34"/>
      <c r="K568" s="34"/>
      <c r="L568" s="34"/>
      <c r="M568" s="31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  <c r="AA568" s="3"/>
      <c r="AB568" s="3"/>
      <c r="AC568" s="3"/>
      <c r="AD568" s="3"/>
    </row>
    <row r="569" customHeight="1" spans="1:30">
      <c r="A569" s="34"/>
      <c r="B569" s="32"/>
      <c r="C569" s="36"/>
      <c r="D569" s="34"/>
      <c r="E569" s="34"/>
      <c r="F569" s="34"/>
      <c r="G569" s="34"/>
      <c r="H569" s="34"/>
      <c r="I569" s="34"/>
      <c r="J569" s="34"/>
      <c r="K569" s="34"/>
      <c r="L569" s="34"/>
      <c r="M569" s="31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  <c r="AA569" s="3"/>
      <c r="AB569" s="3"/>
      <c r="AC569" s="3"/>
      <c r="AD569" s="3"/>
    </row>
    <row r="570" customHeight="1" spans="1:30">
      <c r="A570" s="34"/>
      <c r="B570" s="32"/>
      <c r="C570" s="36"/>
      <c r="D570" s="34"/>
      <c r="E570" s="34"/>
      <c r="F570" s="34"/>
      <c r="G570" s="34"/>
      <c r="H570" s="34"/>
      <c r="I570" s="34"/>
      <c r="J570" s="34"/>
      <c r="K570" s="34"/>
      <c r="L570" s="34"/>
      <c r="M570" s="31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  <c r="AA570" s="3"/>
      <c r="AB570" s="3"/>
      <c r="AC570" s="3"/>
      <c r="AD570" s="3"/>
    </row>
    <row r="571" customHeight="1" spans="1:30">
      <c r="A571" s="34"/>
      <c r="B571" s="32"/>
      <c r="C571" s="36"/>
      <c r="D571" s="34"/>
      <c r="E571" s="34"/>
      <c r="F571" s="34"/>
      <c r="G571" s="34"/>
      <c r="H571" s="34"/>
      <c r="I571" s="34"/>
      <c r="J571" s="34"/>
      <c r="K571" s="34"/>
      <c r="L571" s="34"/>
      <c r="M571" s="31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  <c r="AA571" s="3"/>
      <c r="AB571" s="3"/>
      <c r="AC571" s="3"/>
      <c r="AD571" s="3"/>
    </row>
    <row r="572" customHeight="1" spans="1:30">
      <c r="A572" s="34"/>
      <c r="B572" s="32"/>
      <c r="C572" s="36"/>
      <c r="D572" s="34"/>
      <c r="E572" s="34"/>
      <c r="F572" s="34"/>
      <c r="G572" s="34"/>
      <c r="H572" s="34"/>
      <c r="I572" s="34"/>
      <c r="J572" s="34"/>
      <c r="K572" s="34"/>
      <c r="L572" s="34"/>
      <c r="M572" s="31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  <c r="AA572" s="3"/>
      <c r="AB572" s="3"/>
      <c r="AC572" s="3"/>
      <c r="AD572" s="3"/>
    </row>
    <row r="573" customHeight="1" spans="1:30">
      <c r="A573" s="34"/>
      <c r="B573" s="32"/>
      <c r="C573" s="36"/>
      <c r="D573" s="34"/>
      <c r="E573" s="34"/>
      <c r="F573" s="34"/>
      <c r="G573" s="34"/>
      <c r="H573" s="34"/>
      <c r="I573" s="34"/>
      <c r="J573" s="34"/>
      <c r="K573" s="34"/>
      <c r="L573" s="34"/>
      <c r="M573" s="31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  <c r="AA573" s="3"/>
      <c r="AB573" s="3"/>
      <c r="AC573" s="3"/>
      <c r="AD573" s="3"/>
    </row>
    <row r="574" customHeight="1" spans="1:30">
      <c r="A574" s="34"/>
      <c r="B574" s="32"/>
      <c r="C574" s="33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  <c r="AA574" s="3"/>
      <c r="AB574" s="3"/>
      <c r="AC574" s="3"/>
      <c r="AD574" s="3"/>
    </row>
    <row r="575" customHeight="1" spans="1:30">
      <c r="A575" s="34"/>
      <c r="B575" s="32"/>
      <c r="C575" s="33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  <c r="AA575" s="3"/>
      <c r="AB575" s="3"/>
      <c r="AC575" s="3"/>
      <c r="AD575" s="3"/>
    </row>
    <row r="576" customHeight="1" spans="1:30">
      <c r="A576" s="34"/>
      <c r="B576" s="32"/>
      <c r="C576" s="36"/>
      <c r="D576" s="34"/>
      <c r="E576" s="34"/>
      <c r="F576" s="34"/>
      <c r="G576" s="34"/>
      <c r="H576" s="34"/>
      <c r="I576" s="34"/>
      <c r="J576" s="34"/>
      <c r="K576" s="34"/>
      <c r="L576" s="34"/>
      <c r="M576" s="31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  <c r="AA576" s="3"/>
      <c r="AB576" s="3"/>
      <c r="AC576" s="3"/>
      <c r="AD576" s="3"/>
    </row>
    <row r="577" customHeight="1" spans="1:30">
      <c r="A577" s="34"/>
      <c r="B577" s="32"/>
      <c r="C577" s="36"/>
      <c r="D577" s="34"/>
      <c r="E577" s="34"/>
      <c r="F577" s="34"/>
      <c r="G577" s="34"/>
      <c r="H577" s="34"/>
      <c r="I577" s="34"/>
      <c r="J577" s="34"/>
      <c r="K577" s="34"/>
      <c r="L577" s="34"/>
      <c r="M577" s="31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  <c r="AA577" s="3"/>
      <c r="AB577" s="3"/>
      <c r="AC577" s="3"/>
      <c r="AD577" s="3"/>
    </row>
    <row r="578" customHeight="1" spans="1:30">
      <c r="A578" s="34"/>
      <c r="B578" s="32"/>
      <c r="C578" s="36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  <c r="AA578" s="3"/>
      <c r="AB578" s="3"/>
      <c r="AC578" s="3"/>
      <c r="AD578" s="3"/>
    </row>
    <row r="579" customHeight="1" spans="1:30">
      <c r="A579" s="34"/>
      <c r="B579" s="32"/>
      <c r="C579" s="36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  <c r="AA579" s="3"/>
      <c r="AB579" s="3"/>
      <c r="AC579" s="3"/>
      <c r="AD579" s="3"/>
    </row>
    <row r="580" customHeight="1" spans="1:30">
      <c r="A580" s="34"/>
      <c r="B580" s="32"/>
      <c r="C580" s="36"/>
      <c r="D580" s="34"/>
      <c r="E580" s="34"/>
      <c r="F580" s="34"/>
      <c r="G580" s="34"/>
      <c r="H580" s="34"/>
      <c r="I580" s="34"/>
      <c r="J580" s="34"/>
      <c r="K580" s="34"/>
      <c r="L580" s="34"/>
      <c r="M580" s="31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  <c r="AA580" s="3"/>
      <c r="AB580" s="3"/>
      <c r="AC580" s="3"/>
      <c r="AD580" s="3"/>
    </row>
    <row r="581" customHeight="1" spans="1:30">
      <c r="A581" s="34"/>
      <c r="B581" s="32"/>
      <c r="C581" s="36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  <c r="AA581" s="3"/>
      <c r="AB581" s="3"/>
      <c r="AC581" s="3"/>
      <c r="AD581" s="3"/>
    </row>
    <row r="582" customHeight="1" spans="1:30">
      <c r="A582" s="34"/>
      <c r="B582" s="32"/>
      <c r="C582" s="33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  <c r="AA582" s="3"/>
      <c r="AB582" s="3"/>
      <c r="AC582" s="3"/>
      <c r="AD582" s="3"/>
    </row>
    <row r="583" customHeight="1" spans="1:30">
      <c r="A583" s="34"/>
      <c r="B583" s="32"/>
      <c r="C583" s="36"/>
      <c r="D583" s="34"/>
      <c r="E583" s="34"/>
      <c r="F583" s="34"/>
      <c r="G583" s="34"/>
      <c r="H583" s="34"/>
      <c r="I583" s="34"/>
      <c r="J583" s="34"/>
      <c r="K583" s="34"/>
      <c r="L583" s="34"/>
      <c r="M583" s="31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  <c r="AA583" s="3"/>
      <c r="AB583" s="3"/>
      <c r="AC583" s="3"/>
      <c r="AD583" s="3"/>
    </row>
    <row r="584" customHeight="1" spans="1:26">
      <c r="A584" s="3"/>
      <c r="B584" s="5"/>
      <c r="C584" s="64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customHeight="1" spans="1:26">
      <c r="A585" s="3"/>
      <c r="B585" s="5"/>
      <c r="C585" s="64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customHeight="1" spans="1:26">
      <c r="A586" s="3"/>
      <c r="B586" s="5"/>
      <c r="C586" s="64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customHeight="1" spans="1:26">
      <c r="A587" s="3"/>
      <c r="B587" s="5"/>
      <c r="C587" s="64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customHeight="1" spans="1:26">
      <c r="A588" s="3"/>
      <c r="B588" s="5"/>
      <c r="C588" s="64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customHeight="1" spans="1:26">
      <c r="A589" s="3"/>
      <c r="B589" s="5"/>
      <c r="C589" s="6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customHeight="1" spans="1:26">
      <c r="A590" s="3"/>
      <c r="B590" s="5"/>
      <c r="C590" s="6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customHeight="1" spans="1:26">
      <c r="A591" s="3"/>
      <c r="B591" s="5"/>
      <c r="C591" s="64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customHeight="1" spans="1:26">
      <c r="A592" s="3"/>
      <c r="B592" s="5"/>
      <c r="C592" s="64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customHeight="1" spans="1:26">
      <c r="A593" s="3"/>
      <c r="B593" s="5"/>
      <c r="C593" s="64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customHeight="1" spans="1:26">
      <c r="A594" s="3"/>
      <c r="B594" s="5"/>
      <c r="C594" s="64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customHeight="1" spans="1:26">
      <c r="A595" s="3"/>
      <c r="B595" s="5"/>
      <c r="C595" s="64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customHeight="1" spans="1:26">
      <c r="A596" s="3"/>
      <c r="B596" s="5"/>
      <c r="C596" s="64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customHeight="1" spans="1:26">
      <c r="A597" s="3"/>
      <c r="B597" s="5"/>
      <c r="C597" s="6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customHeight="1" spans="1:26">
      <c r="A598" s="3"/>
      <c r="B598" s="5"/>
      <c r="C598" s="64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customHeight="1" spans="1:26">
      <c r="A599" s="3"/>
      <c r="B599" s="5"/>
      <c r="C599" s="64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customHeight="1" spans="1:26">
      <c r="A600" s="3"/>
      <c r="B600" s="5"/>
      <c r="C600" s="64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customHeight="1" spans="1:26">
      <c r="A601" s="3"/>
      <c r="B601" s="5"/>
      <c r="C601" s="64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customHeight="1" spans="1:26">
      <c r="A602" s="3"/>
      <c r="B602" s="5"/>
      <c r="C602" s="64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customHeight="1" spans="1:26">
      <c r="A603" s="3"/>
      <c r="B603" s="5"/>
      <c r="C603" s="64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customHeight="1" spans="1:26">
      <c r="A604" s="3"/>
      <c r="B604" s="5"/>
      <c r="C604" s="64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customHeight="1" spans="1:26">
      <c r="A605" s="3"/>
      <c r="B605" s="5"/>
      <c r="C605" s="64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customHeight="1" spans="1:26">
      <c r="A606" s="3"/>
      <c r="B606" s="5"/>
      <c r="C606" s="64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customHeight="1" spans="1:26">
      <c r="A607" s="3"/>
      <c r="B607" s="5"/>
      <c r="C607" s="64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customHeight="1" spans="1:26">
      <c r="A608" s="3"/>
      <c r="B608" s="5"/>
      <c r="C608" s="64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散热器"/>
  <dimension ref="A1:Z394"/>
  <sheetViews>
    <sheetView zoomScale="85" zoomScaleNormal="85" topLeftCell="A298" workbookViewId="0">
      <selection activeCell="C317" sqref="C317"/>
    </sheetView>
  </sheetViews>
  <sheetFormatPr defaultColWidth="14" defaultRowHeight="18" customHeight="1"/>
  <cols>
    <col min="3" max="3" width="16.725" customWidth="1"/>
    <col min="5" max="5" width="20.1416666666667" customWidth="1"/>
  </cols>
  <sheetData>
    <row r="1" customHeight="1" spans="1:26">
      <c r="A1" s="53" t="s">
        <v>170</v>
      </c>
      <c r="B1" s="32"/>
      <c r="C1" s="33" t="s">
        <v>171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customHeight="1" spans="1:26">
      <c r="A2" s="54" t="s">
        <v>172</v>
      </c>
      <c r="B2" s="55">
        <v>67</v>
      </c>
      <c r="C2" s="33">
        <v>67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</row>
    <row r="3" customHeight="1" spans="1:26">
      <c r="A3" s="54" t="s">
        <v>173</v>
      </c>
      <c r="B3" s="55">
        <v>70</v>
      </c>
      <c r="C3" s="33">
        <v>70</v>
      </c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</row>
    <row r="4" customHeight="1" spans="1:26">
      <c r="A4" s="54" t="s">
        <v>174</v>
      </c>
      <c r="B4" s="55">
        <v>75</v>
      </c>
      <c r="C4" s="33">
        <v>75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</row>
    <row r="5" customHeight="1" spans="1:26">
      <c r="A5" s="54" t="s">
        <v>175</v>
      </c>
      <c r="B5" s="55">
        <v>90</v>
      </c>
      <c r="C5" s="33">
        <v>90</v>
      </c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</row>
    <row r="6" customHeight="1" spans="1:26">
      <c r="A6" s="54" t="s">
        <v>176</v>
      </c>
      <c r="B6" s="55">
        <v>95</v>
      </c>
      <c r="C6" s="33">
        <v>95</v>
      </c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</row>
    <row r="7" customHeight="1" spans="1:26">
      <c r="A7" s="54" t="s">
        <v>177</v>
      </c>
      <c r="B7" s="55">
        <v>95</v>
      </c>
      <c r="C7" s="33">
        <v>95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</row>
    <row r="8" customHeight="1" spans="1:26">
      <c r="A8" s="54" t="s">
        <v>178</v>
      </c>
      <c r="B8" s="55">
        <v>98</v>
      </c>
      <c r="C8" s="33">
        <v>98</v>
      </c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</row>
    <row r="9" customHeight="1" spans="1:26">
      <c r="A9" s="54" t="s">
        <v>179</v>
      </c>
      <c r="B9" s="55">
        <v>175</v>
      </c>
      <c r="C9" s="33">
        <v>175</v>
      </c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customHeight="1" spans="1:26">
      <c r="A10" s="54" t="s">
        <v>180</v>
      </c>
      <c r="B10" s="55">
        <v>180</v>
      </c>
      <c r="C10" s="33">
        <v>180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customHeight="1" spans="1:26">
      <c r="A11" s="54" t="s">
        <v>181</v>
      </c>
      <c r="B11" s="55">
        <v>110</v>
      </c>
      <c r="C11" s="33">
        <v>110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customHeight="1" spans="1:26">
      <c r="A12" s="54" t="s">
        <v>182</v>
      </c>
      <c r="B12" s="55">
        <v>65</v>
      </c>
      <c r="C12" s="33">
        <v>65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 customHeight="1" spans="1:26">
      <c r="A13" s="54" t="s">
        <v>183</v>
      </c>
      <c r="B13" s="55">
        <v>67</v>
      </c>
      <c r="C13" s="33">
        <v>67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customHeight="1" spans="1:26">
      <c r="A14" s="54" t="s">
        <v>184</v>
      </c>
      <c r="B14" s="55">
        <v>62</v>
      </c>
      <c r="C14" s="33">
        <v>62</v>
      </c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customHeight="1" spans="1:26">
      <c r="A15" s="54" t="s">
        <v>185</v>
      </c>
      <c r="B15" s="55">
        <v>65</v>
      </c>
      <c r="C15" s="33">
        <v>65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customHeight="1" spans="1:26">
      <c r="A16" s="54" t="s">
        <v>186</v>
      </c>
      <c r="B16" s="55">
        <v>32</v>
      </c>
      <c r="C16" s="33">
        <v>32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customHeight="1" spans="1:26">
      <c r="A17" s="54" t="s">
        <v>187</v>
      </c>
      <c r="B17" s="55">
        <v>75</v>
      </c>
      <c r="C17" s="33">
        <v>75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customHeight="1" spans="1:26">
      <c r="A18" s="54" t="s">
        <v>188</v>
      </c>
      <c r="B18" s="55">
        <v>135</v>
      </c>
      <c r="C18" s="33">
        <v>135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customHeight="1" spans="1:26">
      <c r="A19" s="54" t="s">
        <v>189</v>
      </c>
      <c r="B19" s="55">
        <v>145</v>
      </c>
      <c r="C19" s="33">
        <v>145</v>
      </c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customHeight="1" spans="1:26">
      <c r="A20" s="54" t="s">
        <v>190</v>
      </c>
      <c r="B20" s="55">
        <v>135</v>
      </c>
      <c r="C20" s="33">
        <v>135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customHeight="1" spans="1:26">
      <c r="A21" s="31" t="s">
        <v>191</v>
      </c>
      <c r="B21" s="32"/>
      <c r="C21" s="33">
        <v>0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customHeight="1" spans="1:26">
      <c r="A22" s="31" t="s">
        <v>192</v>
      </c>
      <c r="B22" s="32">
        <v>215</v>
      </c>
      <c r="C22" s="33">
        <v>215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</row>
    <row r="23" customHeight="1" spans="1:26">
      <c r="A23" s="31" t="s">
        <v>193</v>
      </c>
      <c r="B23" s="32">
        <v>225</v>
      </c>
      <c r="C23" s="33">
        <v>225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</row>
    <row r="24" customHeight="1" spans="1:26">
      <c r="A24" s="31" t="s">
        <v>194</v>
      </c>
      <c r="B24" s="32">
        <v>245</v>
      </c>
      <c r="C24" s="33">
        <v>245</v>
      </c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</row>
    <row r="25" customHeight="1" spans="1:26">
      <c r="A25" s="31" t="s">
        <v>195</v>
      </c>
      <c r="B25" s="32">
        <v>255</v>
      </c>
      <c r="C25" s="33">
        <v>255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</row>
    <row r="26" customHeight="1" spans="1:26">
      <c r="A26" s="31" t="s">
        <v>196</v>
      </c>
      <c r="B26" s="32">
        <v>300</v>
      </c>
      <c r="C26" s="33">
        <v>300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</row>
    <row r="27" customHeight="1" spans="1:26">
      <c r="A27" s="31" t="s">
        <v>197</v>
      </c>
      <c r="B27" s="32">
        <v>310</v>
      </c>
      <c r="C27" s="33">
        <v>310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</row>
    <row r="28" customHeight="1" spans="1:26">
      <c r="A28" s="31" t="s">
        <v>198</v>
      </c>
      <c r="B28" s="32">
        <v>340</v>
      </c>
      <c r="C28" s="33">
        <v>340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</row>
    <row r="29" customHeight="1" spans="1:26">
      <c r="A29" s="31" t="s">
        <v>199</v>
      </c>
      <c r="B29" s="32">
        <v>350</v>
      </c>
      <c r="C29" s="33">
        <v>350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</row>
    <row r="30" customHeight="1" spans="1:26">
      <c r="A30" s="34"/>
      <c r="B30" s="32"/>
      <c r="C30" s="33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</row>
    <row r="31" customHeight="1" spans="1:26">
      <c r="A31" s="34"/>
      <c r="B31" s="32"/>
      <c r="C31" s="33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</row>
    <row r="32" customHeight="1" spans="1:26">
      <c r="A32" s="31" t="s">
        <v>200</v>
      </c>
      <c r="B32" s="32">
        <v>70</v>
      </c>
      <c r="C32" s="56">
        <v>99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</row>
    <row r="33" customHeight="1" spans="1:26">
      <c r="A33" s="31" t="s">
        <v>201</v>
      </c>
      <c r="B33" s="32">
        <v>90</v>
      </c>
      <c r="C33" s="56">
        <v>119</v>
      </c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</row>
    <row r="34" customHeight="1" spans="1:26">
      <c r="A34" s="31" t="s">
        <v>202</v>
      </c>
      <c r="B34" s="32">
        <v>155</v>
      </c>
      <c r="C34" s="56">
        <v>189</v>
      </c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</row>
    <row r="35" customHeight="1" spans="1:26">
      <c r="A35" s="31" t="s">
        <v>203</v>
      </c>
      <c r="B35" s="32">
        <v>140</v>
      </c>
      <c r="C35" s="56">
        <v>159</v>
      </c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</row>
    <row r="36" customHeight="1" spans="1:26">
      <c r="A36" s="31" t="s">
        <v>204</v>
      </c>
      <c r="B36" s="32">
        <v>335</v>
      </c>
      <c r="C36" s="56">
        <v>359</v>
      </c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</row>
    <row r="37" customHeight="1" spans="1:26">
      <c r="A37" s="31" t="s">
        <v>205</v>
      </c>
      <c r="B37" s="32">
        <v>345</v>
      </c>
      <c r="C37" s="56">
        <v>369</v>
      </c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</row>
    <row r="38" customHeight="1" spans="1:26">
      <c r="A38" s="31" t="s">
        <v>206</v>
      </c>
      <c r="B38" s="32">
        <v>365</v>
      </c>
      <c r="C38" s="56">
        <v>399</v>
      </c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</row>
    <row r="39" customHeight="1" spans="1:26">
      <c r="A39" s="31" t="s">
        <v>207</v>
      </c>
      <c r="B39" s="32">
        <v>365</v>
      </c>
      <c r="C39" s="56">
        <v>499</v>
      </c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</row>
    <row r="40" customHeight="1" spans="1:26">
      <c r="A40" s="31" t="s">
        <v>208</v>
      </c>
      <c r="B40" s="32">
        <v>489</v>
      </c>
      <c r="C40" s="56">
        <v>599</v>
      </c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</row>
    <row r="41" customHeight="1" spans="1:26">
      <c r="A41" s="31" t="s">
        <v>209</v>
      </c>
      <c r="B41" s="32">
        <v>489</v>
      </c>
      <c r="C41" s="56">
        <v>599</v>
      </c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</row>
    <row r="42" customHeight="1" spans="1:26">
      <c r="A42" s="31" t="s">
        <v>210</v>
      </c>
      <c r="B42" s="32">
        <v>460</v>
      </c>
      <c r="C42" s="56">
        <v>499</v>
      </c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</row>
    <row r="43" customHeight="1" spans="1:26">
      <c r="A43" s="31" t="s">
        <v>211</v>
      </c>
      <c r="B43" s="32">
        <v>460</v>
      </c>
      <c r="C43" s="56">
        <v>499</v>
      </c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</row>
    <row r="44" customHeight="1" spans="1:26">
      <c r="A44" s="31" t="s">
        <v>212</v>
      </c>
      <c r="B44" s="32">
        <v>650</v>
      </c>
      <c r="C44" s="56">
        <v>749</v>
      </c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</row>
    <row r="45" customHeight="1" spans="1:26">
      <c r="A45" s="31" t="s">
        <v>213</v>
      </c>
      <c r="B45" s="32">
        <v>650</v>
      </c>
      <c r="C45" s="56">
        <v>749</v>
      </c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</row>
    <row r="46" customHeight="1" spans="1:26">
      <c r="A46" s="34"/>
      <c r="B46" s="32"/>
      <c r="C46" s="33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</row>
    <row r="47" customHeight="1" spans="1:26">
      <c r="A47" s="34"/>
      <c r="B47" s="32"/>
      <c r="C47" s="33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</row>
    <row r="48" customHeight="1" spans="1:26">
      <c r="A48" s="31" t="s">
        <v>214</v>
      </c>
      <c r="B48" s="32">
        <v>790</v>
      </c>
      <c r="C48" s="33">
        <v>790</v>
      </c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</row>
    <row r="49" customHeight="1" spans="1:26">
      <c r="A49" s="31" t="s">
        <v>215</v>
      </c>
      <c r="B49" s="32">
        <v>800</v>
      </c>
      <c r="C49" s="33">
        <v>800</v>
      </c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</row>
    <row r="50" customHeight="1" spans="1:26">
      <c r="A50" s="31" t="s">
        <v>216</v>
      </c>
      <c r="B50" s="32">
        <v>820</v>
      </c>
      <c r="C50" s="33">
        <v>820</v>
      </c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</row>
    <row r="51" customHeight="1" spans="1:26">
      <c r="A51" s="31" t="s">
        <v>217</v>
      </c>
      <c r="B51" s="32">
        <v>495</v>
      </c>
      <c r="C51" s="33">
        <v>495</v>
      </c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</row>
    <row r="52" customHeight="1" spans="1:26">
      <c r="A52" s="31" t="s">
        <v>218</v>
      </c>
      <c r="B52" s="32">
        <v>485</v>
      </c>
      <c r="C52" s="33">
        <v>485</v>
      </c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customHeight="1" spans="1:26">
      <c r="A53" s="31" t="s">
        <v>219</v>
      </c>
      <c r="B53" s="32">
        <v>400</v>
      </c>
      <c r="C53" s="33">
        <v>400</v>
      </c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customHeight="1" spans="1:26">
      <c r="A54" s="31" t="s">
        <v>220</v>
      </c>
      <c r="B54" s="32">
        <v>390</v>
      </c>
      <c r="C54" s="33">
        <v>390</v>
      </c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customHeight="1" spans="1:26">
      <c r="A55" s="31" t="s">
        <v>221</v>
      </c>
      <c r="B55" s="32">
        <v>360</v>
      </c>
      <c r="C55" s="33">
        <v>360</v>
      </c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customHeight="1" spans="1:26">
      <c r="A56" s="31" t="s">
        <v>222</v>
      </c>
      <c r="B56" s="32">
        <v>350</v>
      </c>
      <c r="C56" s="33">
        <v>350</v>
      </c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customHeight="1" spans="1:26">
      <c r="A57" s="31" t="s">
        <v>223</v>
      </c>
      <c r="B57" s="32">
        <v>310</v>
      </c>
      <c r="C57" s="33">
        <v>310</v>
      </c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customHeight="1" spans="1:26">
      <c r="A58" s="31" t="s">
        <v>224</v>
      </c>
      <c r="B58" s="32">
        <v>300</v>
      </c>
      <c r="C58" s="33">
        <v>300</v>
      </c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customHeight="1" spans="1:26">
      <c r="A59" s="31" t="s">
        <v>225</v>
      </c>
      <c r="B59" s="32">
        <v>430</v>
      </c>
      <c r="C59" s="33">
        <v>430</v>
      </c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customHeight="1" spans="1:26">
      <c r="A60" s="31" t="s">
        <v>226</v>
      </c>
      <c r="B60" s="32">
        <v>410</v>
      </c>
      <c r="C60" s="33">
        <v>410</v>
      </c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customHeight="1" spans="1:26">
      <c r="A61" s="31" t="s">
        <v>227</v>
      </c>
      <c r="B61" s="32">
        <v>310</v>
      </c>
      <c r="C61" s="33">
        <v>310</v>
      </c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customHeight="1" spans="1:26">
      <c r="A62" s="31" t="s">
        <v>228</v>
      </c>
      <c r="B62" s="32">
        <v>285</v>
      </c>
      <c r="C62" s="33">
        <v>285</v>
      </c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customHeight="1" spans="1:26">
      <c r="A63" s="31" t="s">
        <v>229</v>
      </c>
      <c r="B63" s="32">
        <v>275</v>
      </c>
      <c r="C63" s="33">
        <v>275</v>
      </c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customHeight="1" spans="1:26">
      <c r="A64" s="31" t="s">
        <v>230</v>
      </c>
      <c r="B64" s="32">
        <v>199</v>
      </c>
      <c r="C64" s="33">
        <v>199</v>
      </c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customHeight="1" spans="1:26">
      <c r="A65" s="31" t="s">
        <v>231</v>
      </c>
      <c r="B65" s="32">
        <v>155</v>
      </c>
      <c r="C65" s="33">
        <v>155</v>
      </c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customHeight="1" spans="1:26">
      <c r="A66" s="31" t="s">
        <v>232</v>
      </c>
      <c r="B66" s="32">
        <v>150</v>
      </c>
      <c r="C66" s="33">
        <v>150</v>
      </c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customHeight="1" spans="1:26">
      <c r="A67" s="31" t="s">
        <v>233</v>
      </c>
      <c r="B67" s="32">
        <v>185</v>
      </c>
      <c r="C67" s="33">
        <v>185</v>
      </c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customHeight="1" spans="1:26">
      <c r="A68" s="31" t="s">
        <v>234</v>
      </c>
      <c r="B68" s="32">
        <v>175</v>
      </c>
      <c r="C68" s="33">
        <v>175</v>
      </c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customHeight="1" spans="1:26">
      <c r="A69" s="31" t="s">
        <v>235</v>
      </c>
      <c r="B69" s="32">
        <v>195</v>
      </c>
      <c r="C69" s="33">
        <v>195</v>
      </c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customHeight="1" spans="1:26">
      <c r="A70" s="31" t="s">
        <v>236</v>
      </c>
      <c r="B70" s="32">
        <v>108</v>
      </c>
      <c r="C70" s="33">
        <v>108</v>
      </c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customHeight="1" spans="1:26">
      <c r="A71" s="31" t="s">
        <v>237</v>
      </c>
      <c r="B71" s="32">
        <v>100</v>
      </c>
      <c r="C71" s="33">
        <v>100</v>
      </c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customHeight="1" spans="1:26">
      <c r="A72" s="31" t="s">
        <v>238</v>
      </c>
      <c r="B72" s="32">
        <v>97</v>
      </c>
      <c r="C72" s="33">
        <v>97</v>
      </c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customHeight="1" spans="1:26">
      <c r="A73" s="31" t="s">
        <v>239</v>
      </c>
      <c r="B73" s="32">
        <v>185</v>
      </c>
      <c r="C73" s="33">
        <v>185</v>
      </c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customHeight="1" spans="1:26">
      <c r="A74" s="31" t="s">
        <v>240</v>
      </c>
      <c r="B74" s="32">
        <v>175</v>
      </c>
      <c r="C74" s="33">
        <v>175</v>
      </c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customHeight="1" spans="1:26">
      <c r="A75" s="31" t="s">
        <v>241</v>
      </c>
      <c r="B75" s="32">
        <v>155</v>
      </c>
      <c r="C75" s="33">
        <v>155</v>
      </c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customHeight="1" spans="1:26">
      <c r="A76" s="31" t="s">
        <v>242</v>
      </c>
      <c r="B76" s="32">
        <v>135</v>
      </c>
      <c r="C76" s="33">
        <v>135</v>
      </c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customHeight="1" spans="1:26">
      <c r="A77" s="31" t="s">
        <v>243</v>
      </c>
      <c r="B77" s="32">
        <v>80</v>
      </c>
      <c r="C77" s="33">
        <v>80</v>
      </c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customHeight="1" spans="1:26">
      <c r="A78" s="31" t="s">
        <v>244</v>
      </c>
      <c r="B78" s="32">
        <v>75</v>
      </c>
      <c r="C78" s="33">
        <v>75</v>
      </c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customHeight="1" spans="1:26">
      <c r="A79" s="31" t="s">
        <v>245</v>
      </c>
      <c r="B79" s="32">
        <v>79</v>
      </c>
      <c r="C79" s="33">
        <v>79</v>
      </c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customHeight="1" spans="1:26">
      <c r="A80" s="31" t="s">
        <v>246</v>
      </c>
      <c r="B80" s="32">
        <v>88</v>
      </c>
      <c r="C80" s="33">
        <v>88</v>
      </c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customHeight="1" spans="1:26">
      <c r="A81" s="31" t="s">
        <v>247</v>
      </c>
      <c r="B81" s="32">
        <v>76</v>
      </c>
      <c r="C81" s="33">
        <v>76</v>
      </c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customHeight="1" spans="1:26">
      <c r="A82" s="31" t="s">
        <v>248</v>
      </c>
      <c r="B82" s="32">
        <v>75</v>
      </c>
      <c r="C82" s="33">
        <v>75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customHeight="1" spans="1:26">
      <c r="A83" s="34"/>
      <c r="B83" s="32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customHeight="1" spans="1:26">
      <c r="A84" s="34"/>
      <c r="B84" s="32"/>
      <c r="C84" s="33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customHeight="1" spans="1:26">
      <c r="A85" s="31" t="s">
        <v>249</v>
      </c>
      <c r="B85" s="32">
        <v>300</v>
      </c>
      <c r="C85" s="33">
        <v>300</v>
      </c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customHeight="1" spans="1:26">
      <c r="A86" s="31" t="s">
        <v>250</v>
      </c>
      <c r="B86" s="32">
        <v>320</v>
      </c>
      <c r="C86" s="33">
        <v>320</v>
      </c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customHeight="1" spans="1:26">
      <c r="A87" s="31" t="s">
        <v>251</v>
      </c>
      <c r="B87" s="32">
        <v>235</v>
      </c>
      <c r="C87" s="33">
        <v>235</v>
      </c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customHeight="1" spans="1:26">
      <c r="A88" s="31" t="s">
        <v>252</v>
      </c>
      <c r="B88" s="32">
        <v>185</v>
      </c>
      <c r="C88" s="33">
        <v>185</v>
      </c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customHeight="1" spans="1:26">
      <c r="A89" s="31" t="s">
        <v>253</v>
      </c>
      <c r="B89" s="32">
        <v>195</v>
      </c>
      <c r="C89" s="33">
        <v>195</v>
      </c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customHeight="1" spans="1:26">
      <c r="A90" s="34"/>
      <c r="B90" s="32"/>
      <c r="C90" s="33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customHeight="1" spans="1:26">
      <c r="A91" s="31" t="s">
        <v>254</v>
      </c>
      <c r="B91" s="32">
        <v>255</v>
      </c>
      <c r="C91" s="33">
        <v>255</v>
      </c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customHeight="1" spans="1:26">
      <c r="A92" s="31" t="s">
        <v>255</v>
      </c>
      <c r="B92" s="32">
        <v>155</v>
      </c>
      <c r="C92" s="33">
        <v>155</v>
      </c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customHeight="1" spans="1:26">
      <c r="A93" s="31" t="s">
        <v>256</v>
      </c>
      <c r="B93" s="32">
        <v>145</v>
      </c>
      <c r="C93" s="33">
        <v>145</v>
      </c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customHeight="1" spans="1:26">
      <c r="A94" s="31" t="s">
        <v>257</v>
      </c>
      <c r="B94" s="32">
        <v>125</v>
      </c>
      <c r="C94" s="33">
        <v>125</v>
      </c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customHeight="1" spans="1:26">
      <c r="A95" s="31" t="s">
        <v>258</v>
      </c>
      <c r="B95" s="32">
        <v>135</v>
      </c>
      <c r="C95" s="33">
        <v>135</v>
      </c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customHeight="1" spans="1:26">
      <c r="A96" s="34"/>
      <c r="B96" s="32"/>
      <c r="C96" s="33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customHeight="1" spans="1:26">
      <c r="A97" s="31" t="s">
        <v>259</v>
      </c>
      <c r="B97" s="32">
        <v>105</v>
      </c>
      <c r="C97" s="33">
        <v>105</v>
      </c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customHeight="1" spans="1:26">
      <c r="A98" s="31" t="s">
        <v>260</v>
      </c>
      <c r="B98" s="57">
        <v>85</v>
      </c>
      <c r="C98" s="33">
        <v>85</v>
      </c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customHeight="1" spans="1:26">
      <c r="A99" s="31" t="s">
        <v>261</v>
      </c>
      <c r="B99" s="57">
        <v>90</v>
      </c>
      <c r="C99" s="33">
        <v>90</v>
      </c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customHeight="1" spans="1:26">
      <c r="A100" s="31" t="s">
        <v>262</v>
      </c>
      <c r="B100" s="32">
        <v>65</v>
      </c>
      <c r="C100" s="33">
        <v>65</v>
      </c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customHeight="1" spans="1:26">
      <c r="A101" s="31" t="s">
        <v>263</v>
      </c>
      <c r="B101" s="32">
        <v>60</v>
      </c>
      <c r="C101" s="33">
        <v>60</v>
      </c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ht="17" customHeight="1" spans="1:26">
      <c r="A102" s="31" t="s">
        <v>264</v>
      </c>
      <c r="B102" s="32">
        <v>48</v>
      </c>
      <c r="C102" s="33">
        <v>48</v>
      </c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customHeight="1" spans="1:26">
      <c r="A103" s="34"/>
      <c r="B103" s="32"/>
      <c r="C103" s="33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customHeight="1" spans="1:26">
      <c r="A104" s="31" t="s">
        <v>265</v>
      </c>
      <c r="B104" s="32">
        <v>48</v>
      </c>
      <c r="C104" s="33">
        <v>48</v>
      </c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customHeight="1" spans="1:26">
      <c r="A105" s="31" t="s">
        <v>266</v>
      </c>
      <c r="B105" s="32">
        <v>43</v>
      </c>
      <c r="C105" s="33">
        <v>43</v>
      </c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customHeight="1" spans="1:26">
      <c r="A106" s="31" t="s">
        <v>267</v>
      </c>
      <c r="B106" s="32">
        <v>45</v>
      </c>
      <c r="C106" s="33">
        <v>45</v>
      </c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customHeight="1" spans="1:26">
      <c r="A107" s="31" t="s">
        <v>268</v>
      </c>
      <c r="B107" s="32">
        <v>18</v>
      </c>
      <c r="C107" s="33">
        <v>18</v>
      </c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customHeight="1" spans="1:26">
      <c r="A108" s="31" t="s">
        <v>269</v>
      </c>
      <c r="B108" s="32">
        <v>20</v>
      </c>
      <c r="C108" s="33">
        <v>20</v>
      </c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customHeight="1" spans="1:26">
      <c r="A109" s="34"/>
      <c r="B109" s="32"/>
      <c r="C109" s="33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customHeight="1" spans="1:26">
      <c r="A110" s="34"/>
      <c r="B110" s="32"/>
      <c r="C110" s="33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customHeight="1" spans="1:26">
      <c r="A111" s="31" t="s">
        <v>270</v>
      </c>
      <c r="B111" s="32">
        <v>450</v>
      </c>
      <c r="C111" s="33">
        <v>450</v>
      </c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customHeight="1" spans="1:26">
      <c r="A112" s="31" t="s">
        <v>271</v>
      </c>
      <c r="B112" s="32">
        <v>450</v>
      </c>
      <c r="C112" s="33">
        <v>450</v>
      </c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customHeight="1" spans="1:26">
      <c r="A113" s="31" t="s">
        <v>272</v>
      </c>
      <c r="B113" s="32" t="s">
        <v>273</v>
      </c>
      <c r="C113" s="33">
        <v>1182</v>
      </c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customHeight="1" spans="1:26">
      <c r="A114" s="31" t="s">
        <v>274</v>
      </c>
      <c r="B114" s="32" t="s">
        <v>273</v>
      </c>
      <c r="C114" s="33">
        <v>1180</v>
      </c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customHeight="1" spans="1:26">
      <c r="A115" s="31" t="s">
        <v>275</v>
      </c>
      <c r="B115" s="32" t="s">
        <v>276</v>
      </c>
      <c r="C115" s="33">
        <v>760</v>
      </c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customHeight="1" spans="1:26">
      <c r="A116" s="31" t="s">
        <v>277</v>
      </c>
      <c r="B116" s="32" t="s">
        <v>276</v>
      </c>
      <c r="C116" s="33">
        <v>760</v>
      </c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customHeight="1" spans="1:26">
      <c r="A117" s="31" t="s">
        <v>278</v>
      </c>
      <c r="B117" s="32">
        <v>1290</v>
      </c>
      <c r="C117" s="33">
        <v>1290</v>
      </c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customHeight="1" spans="1:26">
      <c r="A118" s="31" t="s">
        <v>279</v>
      </c>
      <c r="B118" s="32">
        <v>1290</v>
      </c>
      <c r="C118" s="33">
        <v>1290</v>
      </c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customHeight="1" spans="1:26">
      <c r="A119" s="31" t="s">
        <v>280</v>
      </c>
      <c r="B119" s="32">
        <v>790</v>
      </c>
      <c r="C119" s="33">
        <v>790</v>
      </c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customHeight="1" spans="1:26">
      <c r="A120" s="31" t="s">
        <v>281</v>
      </c>
      <c r="B120" s="32">
        <v>790</v>
      </c>
      <c r="C120" s="33">
        <v>790</v>
      </c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customHeight="1" spans="1:26">
      <c r="A121" s="31" t="s">
        <v>282</v>
      </c>
      <c r="B121" s="32" t="s">
        <v>283</v>
      </c>
      <c r="C121" s="33">
        <v>920</v>
      </c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customHeight="1" spans="1:26">
      <c r="A122" s="31" t="s">
        <v>284</v>
      </c>
      <c r="B122" s="32" t="s">
        <v>283</v>
      </c>
      <c r="C122" s="33">
        <v>920</v>
      </c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customHeight="1" spans="1:26">
      <c r="A123" s="31" t="s">
        <v>285</v>
      </c>
      <c r="B123" s="32" t="s">
        <v>283</v>
      </c>
      <c r="C123" s="33">
        <v>920</v>
      </c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customHeight="1" spans="1:26">
      <c r="A124" s="31" t="s">
        <v>286</v>
      </c>
      <c r="B124" s="32" t="s">
        <v>283</v>
      </c>
      <c r="C124" s="33">
        <v>920</v>
      </c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customHeight="1" spans="1:26">
      <c r="A125" s="34"/>
      <c r="B125" s="32"/>
      <c r="C125" s="33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customHeight="1" spans="1:26">
      <c r="A126" s="34"/>
      <c r="B126" s="32"/>
      <c r="C126" s="33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customHeight="1" spans="1:26">
      <c r="A127" s="34"/>
      <c r="B127" s="32"/>
      <c r="C127" s="33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customHeight="1" spans="1:26">
      <c r="A128" s="31" t="s">
        <v>287</v>
      </c>
      <c r="B128" s="32">
        <v>235</v>
      </c>
      <c r="C128" s="33">
        <v>235</v>
      </c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customHeight="1" spans="1:26">
      <c r="A129" s="31" t="s">
        <v>288</v>
      </c>
      <c r="B129" s="32">
        <v>290</v>
      </c>
      <c r="C129" s="33">
        <v>290</v>
      </c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customHeight="1" spans="1:26">
      <c r="A130" s="31" t="s">
        <v>289</v>
      </c>
      <c r="B130" s="32">
        <v>300</v>
      </c>
      <c r="C130" s="33">
        <v>300</v>
      </c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customHeight="1" spans="1:26">
      <c r="A131" s="31" t="s">
        <v>290</v>
      </c>
      <c r="B131" s="32">
        <v>300</v>
      </c>
      <c r="C131" s="33">
        <v>300</v>
      </c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customHeight="1" spans="1:26">
      <c r="A132" s="31" t="s">
        <v>291</v>
      </c>
      <c r="B132" s="32">
        <v>370</v>
      </c>
      <c r="C132" s="33">
        <v>370</v>
      </c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customHeight="1" spans="1:26">
      <c r="A133" s="31" t="s">
        <v>292</v>
      </c>
      <c r="B133" s="32">
        <v>370</v>
      </c>
      <c r="C133" s="33">
        <v>370</v>
      </c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customHeight="1" spans="1:26">
      <c r="A134" s="31" t="s">
        <v>293</v>
      </c>
      <c r="B134" s="32">
        <v>370</v>
      </c>
      <c r="C134" s="33">
        <v>370</v>
      </c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customHeight="1" spans="1:26">
      <c r="A135" s="31" t="s">
        <v>294</v>
      </c>
      <c r="B135" s="32">
        <v>480</v>
      </c>
      <c r="C135" s="33">
        <v>480</v>
      </c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customHeight="1" spans="1:26">
      <c r="A136" s="31" t="s">
        <v>295</v>
      </c>
      <c r="B136" s="32">
        <v>480</v>
      </c>
      <c r="C136" s="33">
        <v>480</v>
      </c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customHeight="1" spans="1:26">
      <c r="A137" s="31" t="s">
        <v>296</v>
      </c>
      <c r="B137" s="32">
        <v>480</v>
      </c>
      <c r="C137" s="33">
        <v>480</v>
      </c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customHeight="1" spans="1:26">
      <c r="A138" s="31" t="s">
        <v>297</v>
      </c>
      <c r="B138" s="32">
        <v>480</v>
      </c>
      <c r="C138" s="33">
        <v>480</v>
      </c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customHeight="1" spans="1:26">
      <c r="A139" s="31" t="s">
        <v>298</v>
      </c>
      <c r="B139" s="32">
        <v>140</v>
      </c>
      <c r="C139" s="33">
        <v>140</v>
      </c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customHeight="1" spans="1:26">
      <c r="A140" s="31" t="s">
        <v>299</v>
      </c>
      <c r="B140" s="32">
        <v>150</v>
      </c>
      <c r="C140" s="33">
        <v>150</v>
      </c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customHeight="1" spans="1:26">
      <c r="A141" s="31" t="s">
        <v>300</v>
      </c>
      <c r="B141" s="32">
        <v>160</v>
      </c>
      <c r="C141" s="33">
        <v>160</v>
      </c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customHeight="1" spans="1:26">
      <c r="A142" s="31" t="s">
        <v>301</v>
      </c>
      <c r="B142" s="32">
        <v>170</v>
      </c>
      <c r="C142" s="33">
        <v>170</v>
      </c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customHeight="1" spans="1:26">
      <c r="A143" s="31" t="s">
        <v>302</v>
      </c>
      <c r="B143" s="32">
        <v>120</v>
      </c>
      <c r="C143" s="33">
        <v>120</v>
      </c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customHeight="1" spans="1:26">
      <c r="A144" s="31" t="s">
        <v>303</v>
      </c>
      <c r="B144" s="32">
        <v>130</v>
      </c>
      <c r="C144" s="33">
        <v>130</v>
      </c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customHeight="1" spans="1:26">
      <c r="A145" s="31" t="s">
        <v>304</v>
      </c>
      <c r="B145" s="32">
        <v>55</v>
      </c>
      <c r="C145" s="33">
        <v>55</v>
      </c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customHeight="1" spans="1:26">
      <c r="A146" s="31" t="s">
        <v>305</v>
      </c>
      <c r="B146" s="32">
        <v>60</v>
      </c>
      <c r="C146" s="33">
        <v>60</v>
      </c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customHeight="1" spans="1:26">
      <c r="A147" s="31" t="s">
        <v>306</v>
      </c>
      <c r="B147" s="32">
        <v>65</v>
      </c>
      <c r="C147" s="33">
        <v>65</v>
      </c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customHeight="1" spans="1:26">
      <c r="A148" s="31" t="s">
        <v>307</v>
      </c>
      <c r="B148" s="32">
        <v>70</v>
      </c>
      <c r="C148" s="33">
        <v>70</v>
      </c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customHeight="1" spans="1:26">
      <c r="A149" s="31" t="s">
        <v>308</v>
      </c>
      <c r="B149" s="32">
        <v>79</v>
      </c>
      <c r="C149" s="33">
        <v>79</v>
      </c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customHeight="1" spans="1:26">
      <c r="A150" s="31" t="s">
        <v>309</v>
      </c>
      <c r="B150" s="32">
        <v>85</v>
      </c>
      <c r="C150" s="33">
        <v>85</v>
      </c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customHeight="1" spans="1:26">
      <c r="A151" s="31" t="s">
        <v>310</v>
      </c>
      <c r="B151" s="32">
        <v>89</v>
      </c>
      <c r="C151" s="33">
        <v>89</v>
      </c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customHeight="1" spans="1:26">
      <c r="A152" s="31" t="s">
        <v>311</v>
      </c>
      <c r="B152" s="32">
        <v>95</v>
      </c>
      <c r="C152" s="33">
        <v>95</v>
      </c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customHeight="1" spans="1:26">
      <c r="A153" s="31" t="s">
        <v>312</v>
      </c>
      <c r="B153" s="32">
        <v>115</v>
      </c>
      <c r="C153" s="33">
        <v>115</v>
      </c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customHeight="1" spans="1:26">
      <c r="A154" s="31" t="s">
        <v>313</v>
      </c>
      <c r="B154" s="32">
        <v>120</v>
      </c>
      <c r="C154" s="33">
        <v>120</v>
      </c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customHeight="1" spans="1:26">
      <c r="A155" s="31" t="s">
        <v>314</v>
      </c>
      <c r="B155" s="32">
        <v>125</v>
      </c>
      <c r="C155" s="33">
        <v>125</v>
      </c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customHeight="1" spans="1:26">
      <c r="A156" s="31" t="s">
        <v>315</v>
      </c>
      <c r="B156" s="32">
        <v>135</v>
      </c>
      <c r="C156" s="33">
        <v>135</v>
      </c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customHeight="1" spans="1:26">
      <c r="A157" s="34"/>
      <c r="B157" s="32"/>
      <c r="C157" s="33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customHeight="1" spans="1:26">
      <c r="A158" s="31" t="s">
        <v>316</v>
      </c>
      <c r="B158" s="32">
        <v>850</v>
      </c>
      <c r="C158" s="33">
        <v>850</v>
      </c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customHeight="1" spans="1:26">
      <c r="A159" s="31" t="s">
        <v>317</v>
      </c>
      <c r="B159" s="32">
        <v>850</v>
      </c>
      <c r="C159" s="33">
        <v>850</v>
      </c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customHeight="1" spans="1:26">
      <c r="A160" s="31" t="s">
        <v>318</v>
      </c>
      <c r="B160" s="32">
        <v>930</v>
      </c>
      <c r="C160" s="33">
        <v>930</v>
      </c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customHeight="1" spans="1:26">
      <c r="A161" s="31" t="s">
        <v>319</v>
      </c>
      <c r="B161" s="32">
        <v>930</v>
      </c>
      <c r="C161" s="33">
        <v>930</v>
      </c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customHeight="1" spans="1:26">
      <c r="A162" s="31" t="s">
        <v>320</v>
      </c>
      <c r="B162" s="32">
        <v>930</v>
      </c>
      <c r="C162" s="33">
        <v>930</v>
      </c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customHeight="1" spans="1:26">
      <c r="A163" s="31" t="s">
        <v>321</v>
      </c>
      <c r="B163" s="32">
        <v>930</v>
      </c>
      <c r="C163" s="33">
        <v>930</v>
      </c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customHeight="1" spans="1:26">
      <c r="A164" s="34"/>
      <c r="B164" s="32"/>
      <c r="C164" s="33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customHeight="1" spans="1:26">
      <c r="A165" s="31" t="s">
        <v>322</v>
      </c>
      <c r="B165" s="32">
        <v>290</v>
      </c>
      <c r="C165" s="33">
        <v>290</v>
      </c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customHeight="1" spans="1:26">
      <c r="A166" s="31" t="s">
        <v>323</v>
      </c>
      <c r="B166" s="32">
        <v>295</v>
      </c>
      <c r="C166" s="33">
        <v>295</v>
      </c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customHeight="1" spans="1:26">
      <c r="A167" s="31" t="s">
        <v>324</v>
      </c>
      <c r="B167" s="32">
        <v>340</v>
      </c>
      <c r="C167" s="33">
        <v>340</v>
      </c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customHeight="1" spans="1:26">
      <c r="A168" s="31" t="s">
        <v>325</v>
      </c>
      <c r="B168" s="32">
        <v>350</v>
      </c>
      <c r="C168" s="33">
        <v>350</v>
      </c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customHeight="1" spans="1:26">
      <c r="A169" s="31" t="s">
        <v>326</v>
      </c>
      <c r="B169" s="32">
        <v>395</v>
      </c>
      <c r="C169" s="33">
        <v>395</v>
      </c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customHeight="1" spans="1:26">
      <c r="A170" s="31" t="s">
        <v>327</v>
      </c>
      <c r="B170" s="32">
        <v>405</v>
      </c>
      <c r="C170" s="33">
        <v>405</v>
      </c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customHeight="1" spans="1:26">
      <c r="A171" s="31" t="s">
        <v>328</v>
      </c>
      <c r="B171" s="32">
        <v>410</v>
      </c>
      <c r="C171" s="33">
        <v>410</v>
      </c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customHeight="1" spans="1:26">
      <c r="A172" s="31" t="s">
        <v>329</v>
      </c>
      <c r="B172" s="32">
        <v>420</v>
      </c>
      <c r="C172" s="33">
        <v>420</v>
      </c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customHeight="1" spans="1:26">
      <c r="A173" s="31" t="s">
        <v>330</v>
      </c>
      <c r="B173" s="32">
        <v>470</v>
      </c>
      <c r="C173" s="33">
        <v>470</v>
      </c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customHeight="1" spans="1:26">
      <c r="A174" s="31" t="s">
        <v>331</v>
      </c>
      <c r="B174" s="32">
        <v>480</v>
      </c>
      <c r="C174" s="33">
        <v>480</v>
      </c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customHeight="1" spans="1:26">
      <c r="A175" s="34"/>
      <c r="B175" s="32"/>
      <c r="C175" s="33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customHeight="1" spans="1:26">
      <c r="A176" s="34"/>
      <c r="B176" s="32"/>
      <c r="C176" s="33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customHeight="1" spans="1:26">
      <c r="A177" s="31" t="s">
        <v>332</v>
      </c>
      <c r="B177" s="32">
        <v>1400</v>
      </c>
      <c r="C177" s="33">
        <v>1400</v>
      </c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customHeight="1" spans="1:26">
      <c r="A178" s="31" t="s">
        <v>333</v>
      </c>
      <c r="B178" s="32">
        <v>1700</v>
      </c>
      <c r="C178" s="33">
        <v>1700</v>
      </c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customHeight="1" spans="1:26">
      <c r="A179" s="31" t="s">
        <v>334</v>
      </c>
      <c r="B179" s="32">
        <v>2400</v>
      </c>
      <c r="C179" s="33">
        <v>2400</v>
      </c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customHeight="1" spans="1:26">
      <c r="A180" s="31" t="s">
        <v>335</v>
      </c>
      <c r="B180" s="32">
        <v>2550</v>
      </c>
      <c r="C180" s="33">
        <v>2550</v>
      </c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customHeight="1" spans="1:26">
      <c r="A181" s="31" t="s">
        <v>336</v>
      </c>
      <c r="B181" s="32">
        <v>2350</v>
      </c>
      <c r="C181" s="33">
        <v>2350</v>
      </c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customHeight="1" spans="1:26">
      <c r="A182" s="31" t="s">
        <v>337</v>
      </c>
      <c r="B182" s="32">
        <v>2100</v>
      </c>
      <c r="C182" s="33">
        <v>2100</v>
      </c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customHeight="1" spans="1:26">
      <c r="A183" s="31" t="s">
        <v>338</v>
      </c>
      <c r="B183" s="32">
        <v>1950</v>
      </c>
      <c r="C183" s="33">
        <v>1950</v>
      </c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customHeight="1" spans="1:26">
      <c r="A184" s="31" t="s">
        <v>339</v>
      </c>
      <c r="B184" s="32">
        <v>2200</v>
      </c>
      <c r="C184" s="33">
        <v>2200</v>
      </c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customHeight="1" spans="1:26">
      <c r="A185" s="31" t="s">
        <v>340</v>
      </c>
      <c r="B185" s="32">
        <v>2050</v>
      </c>
      <c r="C185" s="33">
        <v>2050</v>
      </c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customHeight="1" spans="1:26">
      <c r="A186" s="31" t="s">
        <v>341</v>
      </c>
      <c r="B186" s="32">
        <v>780</v>
      </c>
      <c r="C186" s="33">
        <v>780</v>
      </c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customHeight="1" spans="1:26">
      <c r="A187" s="31" t="s">
        <v>342</v>
      </c>
      <c r="B187" s="32">
        <v>1200</v>
      </c>
      <c r="C187" s="33">
        <v>1200</v>
      </c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customHeight="1" spans="1:26">
      <c r="A188" s="31" t="s">
        <v>343</v>
      </c>
      <c r="B188" s="32">
        <v>1250</v>
      </c>
      <c r="C188" s="33">
        <v>1250</v>
      </c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customHeight="1" spans="1:26">
      <c r="A189" s="31" t="s">
        <v>344</v>
      </c>
      <c r="B189" s="32">
        <v>1300</v>
      </c>
      <c r="C189" s="33">
        <v>1300</v>
      </c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customHeight="1" spans="1:26">
      <c r="A190" s="31" t="s">
        <v>345</v>
      </c>
      <c r="B190" s="32">
        <v>1400</v>
      </c>
      <c r="C190" s="33">
        <v>1400</v>
      </c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customHeight="1" spans="1:26">
      <c r="A191" s="31" t="s">
        <v>346</v>
      </c>
      <c r="B191" s="32">
        <v>980</v>
      </c>
      <c r="C191" s="33">
        <v>980</v>
      </c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customHeight="1" spans="1:26">
      <c r="A192" s="31" t="s">
        <v>347</v>
      </c>
      <c r="B192" s="32">
        <v>1200</v>
      </c>
      <c r="C192" s="33">
        <v>1200</v>
      </c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customHeight="1" spans="1:26">
      <c r="A193" s="31" t="s">
        <v>348</v>
      </c>
      <c r="B193" s="32">
        <v>480</v>
      </c>
      <c r="C193" s="33">
        <v>480</v>
      </c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customHeight="1" spans="1:26">
      <c r="A194" s="31" t="s">
        <v>349</v>
      </c>
      <c r="B194" s="32">
        <v>500</v>
      </c>
      <c r="C194" s="33">
        <v>500</v>
      </c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customHeight="1" spans="1:26">
      <c r="A195" s="31" t="s">
        <v>350</v>
      </c>
      <c r="B195" s="32">
        <v>580</v>
      </c>
      <c r="C195" s="33">
        <v>580</v>
      </c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customHeight="1" spans="1:26">
      <c r="A196" s="31" t="s">
        <v>351</v>
      </c>
      <c r="B196" s="32">
        <v>650</v>
      </c>
      <c r="C196" s="33">
        <v>650</v>
      </c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customHeight="1" spans="1:26">
      <c r="A197" s="31" t="s">
        <v>352</v>
      </c>
      <c r="B197" s="32">
        <v>700</v>
      </c>
      <c r="C197" s="33">
        <v>700</v>
      </c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customHeight="1" spans="1:26">
      <c r="A198" s="34"/>
      <c r="B198" s="32"/>
      <c r="C198" s="33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customHeight="1" spans="1:26">
      <c r="A199" s="34"/>
      <c r="B199" s="32"/>
      <c r="C199" s="33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customHeight="1" spans="1:26">
      <c r="A200" s="31" t="s">
        <v>353</v>
      </c>
      <c r="B200" s="32">
        <v>2100</v>
      </c>
      <c r="C200" s="33">
        <v>2100</v>
      </c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customHeight="1" spans="1:26">
      <c r="A201" s="31" t="s">
        <v>354</v>
      </c>
      <c r="B201" s="32">
        <v>2000</v>
      </c>
      <c r="C201" s="33">
        <v>2000</v>
      </c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customHeight="1" spans="1:26">
      <c r="A202" s="31" t="s">
        <v>355</v>
      </c>
      <c r="B202" s="32">
        <v>1750</v>
      </c>
      <c r="C202" s="33">
        <v>1750</v>
      </c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customHeight="1" spans="1:26">
      <c r="A203" s="31" t="s">
        <v>356</v>
      </c>
      <c r="B203" s="32">
        <v>1650</v>
      </c>
      <c r="C203" s="33">
        <v>1650</v>
      </c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customHeight="1" spans="1:26">
      <c r="A204" s="31" t="s">
        <v>357</v>
      </c>
      <c r="B204" s="32">
        <v>1450</v>
      </c>
      <c r="C204" s="33">
        <v>1450</v>
      </c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customHeight="1" spans="1:26">
      <c r="A205" s="31" t="s">
        <v>358</v>
      </c>
      <c r="B205" s="32">
        <v>1300</v>
      </c>
      <c r="C205" s="33">
        <v>1300</v>
      </c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customHeight="1" spans="1:26">
      <c r="A206" s="31" t="s">
        <v>359</v>
      </c>
      <c r="B206" s="32">
        <v>1080</v>
      </c>
      <c r="C206" s="33">
        <v>1080</v>
      </c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customHeight="1" spans="1:26">
      <c r="A207" s="34"/>
      <c r="B207" s="32"/>
      <c r="C207" s="33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customHeight="1" spans="1:26">
      <c r="A208" s="31" t="s">
        <v>360</v>
      </c>
      <c r="B208" s="32">
        <v>59</v>
      </c>
      <c r="C208" s="33">
        <v>59</v>
      </c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customHeight="1" spans="1:26">
      <c r="A209" s="31" t="s">
        <v>361</v>
      </c>
      <c r="B209" s="32">
        <v>63</v>
      </c>
      <c r="C209" s="33">
        <v>63</v>
      </c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customHeight="1" spans="1:26">
      <c r="A210" s="31" t="s">
        <v>362</v>
      </c>
      <c r="B210" s="32">
        <v>66</v>
      </c>
      <c r="C210" s="33">
        <v>66</v>
      </c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customHeight="1" spans="1:26">
      <c r="A211" s="31" t="s">
        <v>363</v>
      </c>
      <c r="B211" s="32">
        <v>59</v>
      </c>
      <c r="C211" s="33">
        <v>59</v>
      </c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customHeight="1" spans="1:26">
      <c r="A212" s="31" t="s">
        <v>364</v>
      </c>
      <c r="B212" s="32">
        <v>63</v>
      </c>
      <c r="C212" s="33">
        <v>63</v>
      </c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customHeight="1" spans="1:26">
      <c r="A213" s="31" t="s">
        <v>365</v>
      </c>
      <c r="B213" s="32">
        <v>66</v>
      </c>
      <c r="C213" s="33">
        <v>66</v>
      </c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customHeight="1" spans="1:26">
      <c r="A214" s="34"/>
      <c r="B214" s="32"/>
      <c r="C214" s="33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customHeight="1" spans="1:26">
      <c r="A215" s="31" t="s">
        <v>366</v>
      </c>
      <c r="B215" s="32">
        <v>83</v>
      </c>
      <c r="C215" s="33">
        <v>83</v>
      </c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customHeight="1" spans="1:26">
      <c r="A216" s="31" t="s">
        <v>367</v>
      </c>
      <c r="B216" s="32">
        <v>89</v>
      </c>
      <c r="C216" s="33">
        <v>89</v>
      </c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customHeight="1" spans="1:26">
      <c r="A217" s="31" t="s">
        <v>368</v>
      </c>
      <c r="B217" s="32">
        <v>98</v>
      </c>
      <c r="C217" s="33">
        <v>98</v>
      </c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customHeight="1" spans="1:26">
      <c r="A218" s="34"/>
      <c r="B218" s="32"/>
      <c r="C218" s="33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customHeight="1" spans="1:26">
      <c r="A219" s="31" t="s">
        <v>369</v>
      </c>
      <c r="B219" s="32">
        <v>95</v>
      </c>
      <c r="C219" s="33">
        <v>95</v>
      </c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customHeight="1" spans="1:26">
      <c r="A220" s="31" t="s">
        <v>370</v>
      </c>
      <c r="B220" s="32">
        <v>100</v>
      </c>
      <c r="C220" s="33">
        <v>100</v>
      </c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customHeight="1" spans="1:26">
      <c r="A221" s="31" t="s">
        <v>371</v>
      </c>
      <c r="B221" s="32">
        <v>105</v>
      </c>
      <c r="C221" s="33">
        <v>105</v>
      </c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customHeight="1" spans="1:26">
      <c r="A222" s="34"/>
      <c r="B222" s="32"/>
      <c r="C222" s="33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customHeight="1" spans="1:26">
      <c r="A223" s="31" t="s">
        <v>372</v>
      </c>
      <c r="B223" s="32">
        <v>135</v>
      </c>
      <c r="C223" s="33">
        <v>135</v>
      </c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customHeight="1" spans="1:26">
      <c r="A224" s="31" t="s">
        <v>373</v>
      </c>
      <c r="B224" s="32">
        <v>165</v>
      </c>
      <c r="C224" s="33">
        <v>165</v>
      </c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customHeight="1" spans="1:26">
      <c r="A225" s="31" t="s">
        <v>374</v>
      </c>
      <c r="B225" s="32">
        <v>145</v>
      </c>
      <c r="C225" s="33">
        <v>145</v>
      </c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customHeight="1" spans="1:26">
      <c r="A226" s="31" t="s">
        <v>375</v>
      </c>
      <c r="B226" s="32">
        <v>165</v>
      </c>
      <c r="C226" s="33">
        <v>165</v>
      </c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customHeight="1" spans="1:26">
      <c r="A227" s="34"/>
      <c r="B227" s="32"/>
      <c r="C227" s="33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customHeight="1" spans="1:26">
      <c r="A228" s="31" t="s">
        <v>376</v>
      </c>
      <c r="B228" s="32">
        <v>165</v>
      </c>
      <c r="C228" s="33">
        <v>165</v>
      </c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customHeight="1" spans="1:26">
      <c r="A229" s="31" t="s">
        <v>377</v>
      </c>
      <c r="B229" s="32">
        <v>205</v>
      </c>
      <c r="C229" s="33">
        <v>205</v>
      </c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customHeight="1" spans="1:26">
      <c r="A230" s="31" t="s">
        <v>378</v>
      </c>
      <c r="B230" s="32">
        <v>175</v>
      </c>
      <c r="C230" s="33">
        <v>175</v>
      </c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customHeight="1" spans="1:26">
      <c r="A231" s="31" t="s">
        <v>379</v>
      </c>
      <c r="B231" s="32">
        <v>215</v>
      </c>
      <c r="C231" s="33">
        <v>215</v>
      </c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customHeight="1" spans="1:26">
      <c r="A232" s="31" t="s">
        <v>380</v>
      </c>
      <c r="B232" s="32">
        <v>165</v>
      </c>
      <c r="C232" s="33">
        <v>165</v>
      </c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customHeight="1" spans="1:26">
      <c r="A233" s="31" t="s">
        <v>381</v>
      </c>
      <c r="B233" s="32">
        <v>205</v>
      </c>
      <c r="C233" s="33">
        <v>205</v>
      </c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customHeight="1" spans="1:26">
      <c r="A234" s="31" t="s">
        <v>382</v>
      </c>
      <c r="B234" s="32">
        <v>175</v>
      </c>
      <c r="C234" s="33">
        <v>175</v>
      </c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customHeight="1" spans="1:26">
      <c r="A235" s="31" t="s">
        <v>383</v>
      </c>
      <c r="B235" s="32">
        <v>215</v>
      </c>
      <c r="C235" s="33">
        <v>215</v>
      </c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customHeight="1" spans="1:26">
      <c r="A236" s="31" t="s">
        <v>384</v>
      </c>
      <c r="B236" s="32">
        <v>180</v>
      </c>
      <c r="C236" s="33">
        <v>180</v>
      </c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customHeight="1" spans="1:26">
      <c r="A237" s="31" t="s">
        <v>385</v>
      </c>
      <c r="B237" s="32">
        <v>225</v>
      </c>
      <c r="C237" s="33">
        <v>225</v>
      </c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customHeight="1" spans="1:26">
      <c r="A238" s="31" t="s">
        <v>386</v>
      </c>
      <c r="B238" s="32">
        <v>190</v>
      </c>
      <c r="C238" s="33">
        <v>190</v>
      </c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customHeight="1" spans="1:26">
      <c r="A239" s="31" t="s">
        <v>387</v>
      </c>
      <c r="B239" s="32">
        <v>235</v>
      </c>
      <c r="C239" s="33">
        <v>235</v>
      </c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customHeight="1" spans="1:26">
      <c r="A240" s="31" t="s">
        <v>388</v>
      </c>
      <c r="B240" s="32">
        <v>249</v>
      </c>
      <c r="C240" s="33">
        <v>249</v>
      </c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customHeight="1" spans="1:26">
      <c r="A241" s="31" t="s">
        <v>389</v>
      </c>
      <c r="B241" s="32">
        <v>259</v>
      </c>
      <c r="C241" s="33">
        <v>259</v>
      </c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customHeight="1" spans="1:26">
      <c r="A242" s="31" t="s">
        <v>390</v>
      </c>
      <c r="B242" s="32">
        <v>389</v>
      </c>
      <c r="C242" s="33">
        <v>389</v>
      </c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customHeight="1" spans="1:26">
      <c r="A243" s="31" t="s">
        <v>391</v>
      </c>
      <c r="B243" s="32">
        <v>399</v>
      </c>
      <c r="C243" s="33">
        <v>399</v>
      </c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customHeight="1" spans="1:26">
      <c r="A244" s="31" t="s">
        <v>392</v>
      </c>
      <c r="B244" s="32">
        <v>480</v>
      </c>
      <c r="C244" s="33">
        <v>480</v>
      </c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customHeight="1" spans="1:26">
      <c r="A245" s="31" t="s">
        <v>393</v>
      </c>
      <c r="B245" s="32">
        <v>490</v>
      </c>
      <c r="C245" s="33">
        <v>490</v>
      </c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customHeight="1" spans="1:26">
      <c r="A246" s="31" t="s">
        <v>394</v>
      </c>
      <c r="B246" s="32">
        <v>550</v>
      </c>
      <c r="C246" s="33">
        <v>550</v>
      </c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customHeight="1" spans="1:26">
      <c r="A247" s="31" t="s">
        <v>395</v>
      </c>
      <c r="B247" s="32">
        <v>560</v>
      </c>
      <c r="C247" s="33">
        <v>560</v>
      </c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customHeight="1" spans="1:26">
      <c r="A248" s="34"/>
      <c r="B248" s="32"/>
      <c r="C248" s="33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customHeight="1" spans="1:26">
      <c r="A249" s="34"/>
      <c r="B249" s="32"/>
      <c r="C249" s="33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customHeight="1" spans="1:26">
      <c r="A250" s="31" t="s">
        <v>396</v>
      </c>
      <c r="B250" s="32">
        <v>45</v>
      </c>
      <c r="C250" s="33">
        <v>45</v>
      </c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customHeight="1" spans="1:26">
      <c r="A251" s="31" t="s">
        <v>397</v>
      </c>
      <c r="B251" s="32">
        <v>45</v>
      </c>
      <c r="C251" s="33">
        <v>45</v>
      </c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customHeight="1" spans="1:26">
      <c r="A252" s="31" t="s">
        <v>398</v>
      </c>
      <c r="B252" s="32">
        <v>70</v>
      </c>
      <c r="C252" s="33">
        <v>70</v>
      </c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customHeight="1" spans="1:26">
      <c r="A253" s="31" t="s">
        <v>399</v>
      </c>
      <c r="B253" s="32">
        <v>75</v>
      </c>
      <c r="C253" s="33">
        <v>75</v>
      </c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customHeight="1" spans="1:26">
      <c r="A254" s="31" t="s">
        <v>400</v>
      </c>
      <c r="B254" s="32">
        <v>85</v>
      </c>
      <c r="C254" s="33">
        <v>85</v>
      </c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customHeight="1" spans="1:26">
      <c r="A255" s="31" t="s">
        <v>401</v>
      </c>
      <c r="B255" s="32">
        <v>95</v>
      </c>
      <c r="C255" s="33">
        <v>95</v>
      </c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customHeight="1" spans="1:26">
      <c r="A256" s="31" t="s">
        <v>402</v>
      </c>
      <c r="B256" s="32">
        <v>100</v>
      </c>
      <c r="C256" s="33">
        <v>100</v>
      </c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customHeight="1" spans="1:26">
      <c r="A257" s="31" t="s">
        <v>403</v>
      </c>
      <c r="B257" s="32">
        <v>125</v>
      </c>
      <c r="C257" s="33">
        <v>125</v>
      </c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customHeight="1" spans="1:26">
      <c r="A258" s="31" t="s">
        <v>404</v>
      </c>
      <c r="B258" s="32">
        <v>130</v>
      </c>
      <c r="C258" s="33">
        <v>130</v>
      </c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customHeight="1" spans="1:26">
      <c r="A259" s="31" t="s">
        <v>405</v>
      </c>
      <c r="B259" s="32">
        <v>145</v>
      </c>
      <c r="C259" s="33">
        <v>145</v>
      </c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customHeight="1" spans="1:26">
      <c r="A260" s="31" t="s">
        <v>406</v>
      </c>
      <c r="B260" s="32">
        <v>135</v>
      </c>
      <c r="C260" s="33">
        <v>135</v>
      </c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customHeight="1" spans="1:26">
      <c r="A261" s="31" t="s">
        <v>407</v>
      </c>
      <c r="B261" s="32">
        <v>145</v>
      </c>
      <c r="C261" s="33">
        <v>145</v>
      </c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customHeight="1" spans="1:26">
      <c r="A262" s="31" t="s">
        <v>408</v>
      </c>
      <c r="B262" s="32">
        <v>135</v>
      </c>
      <c r="C262" s="33">
        <v>135</v>
      </c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customHeight="1" spans="1:26">
      <c r="A263" s="31" t="s">
        <v>409</v>
      </c>
      <c r="B263" s="32">
        <v>140</v>
      </c>
      <c r="C263" s="33">
        <v>140</v>
      </c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customHeight="1" spans="1:26">
      <c r="A264" s="31" t="s">
        <v>410</v>
      </c>
      <c r="B264" s="32">
        <v>145</v>
      </c>
      <c r="C264" s="33">
        <v>145</v>
      </c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customHeight="1" spans="1:26">
      <c r="A265" s="31" t="s">
        <v>411</v>
      </c>
      <c r="B265" s="32">
        <v>150</v>
      </c>
      <c r="C265" s="33">
        <v>150</v>
      </c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customHeight="1" spans="1:26">
      <c r="A266" s="31" t="s">
        <v>412</v>
      </c>
      <c r="B266" s="32">
        <v>170</v>
      </c>
      <c r="C266" s="33">
        <v>170</v>
      </c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customHeight="1" spans="1:26">
      <c r="A267" s="31" t="s">
        <v>413</v>
      </c>
      <c r="B267" s="32">
        <v>170</v>
      </c>
      <c r="C267" s="33">
        <v>170</v>
      </c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customHeight="1" spans="1:26">
      <c r="A268" s="31" t="s">
        <v>414</v>
      </c>
      <c r="B268" s="32">
        <v>200</v>
      </c>
      <c r="C268" s="33">
        <v>200</v>
      </c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customHeight="1" spans="1:26">
      <c r="A269" s="31" t="s">
        <v>415</v>
      </c>
      <c r="B269" s="32">
        <v>200</v>
      </c>
      <c r="C269" s="33">
        <v>200</v>
      </c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customHeight="1" spans="1:26">
      <c r="A270" s="31" t="s">
        <v>416</v>
      </c>
      <c r="B270" s="32">
        <v>225</v>
      </c>
      <c r="C270" s="33">
        <v>225</v>
      </c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customHeight="1" spans="1:26">
      <c r="A271" s="31" t="s">
        <v>417</v>
      </c>
      <c r="B271" s="32">
        <v>225</v>
      </c>
      <c r="C271" s="33">
        <v>225</v>
      </c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customHeight="1" spans="1:26">
      <c r="A272" s="31" t="s">
        <v>418</v>
      </c>
      <c r="B272" s="32">
        <v>240</v>
      </c>
      <c r="C272" s="33">
        <v>240</v>
      </c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customHeight="1" spans="1:26">
      <c r="A273" s="31" t="s">
        <v>419</v>
      </c>
      <c r="B273" s="32">
        <v>240</v>
      </c>
      <c r="C273" s="33">
        <v>240</v>
      </c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customHeight="1" spans="1:26">
      <c r="A274" s="31" t="s">
        <v>420</v>
      </c>
      <c r="B274" s="32">
        <v>230</v>
      </c>
      <c r="C274" s="33">
        <v>230</v>
      </c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customHeight="1" spans="1:26">
      <c r="A275" s="31" t="s">
        <v>421</v>
      </c>
      <c r="B275" s="32">
        <v>245</v>
      </c>
      <c r="C275" s="33">
        <v>245</v>
      </c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customHeight="1" spans="1:26">
      <c r="A276" s="31" t="s">
        <v>422</v>
      </c>
      <c r="B276" s="32">
        <v>245</v>
      </c>
      <c r="C276" s="33">
        <v>245</v>
      </c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customHeight="1" spans="1:26">
      <c r="A277" s="34"/>
      <c r="B277" s="32"/>
      <c r="C277" s="33">
        <v>0</v>
      </c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customHeight="1" spans="1:26">
      <c r="A278" s="31" t="s">
        <v>423</v>
      </c>
      <c r="B278" s="32">
        <v>195</v>
      </c>
      <c r="C278" s="33">
        <v>195</v>
      </c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customHeight="1" spans="1:26">
      <c r="A279" s="31" t="s">
        <v>424</v>
      </c>
      <c r="B279" s="32">
        <v>195</v>
      </c>
      <c r="C279" s="33">
        <v>195</v>
      </c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customHeight="1" spans="1:26">
      <c r="A280" s="31" t="s">
        <v>425</v>
      </c>
      <c r="B280" s="32">
        <v>280</v>
      </c>
      <c r="C280" s="33">
        <v>280</v>
      </c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customHeight="1" spans="1:26">
      <c r="A281" s="31" t="s">
        <v>426</v>
      </c>
      <c r="B281" s="32">
        <v>325</v>
      </c>
      <c r="C281" s="33">
        <v>325</v>
      </c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customHeight="1" spans="1:26">
      <c r="A282" s="31" t="s">
        <v>427</v>
      </c>
      <c r="B282" s="32">
        <v>450</v>
      </c>
      <c r="C282" s="33">
        <v>450</v>
      </c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customHeight="1" spans="1:26">
      <c r="A283" s="31" t="s">
        <v>428</v>
      </c>
      <c r="B283" s="32">
        <v>450</v>
      </c>
      <c r="C283" s="33">
        <v>450</v>
      </c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customHeight="1" spans="1:26">
      <c r="A284" s="31" t="s">
        <v>429</v>
      </c>
      <c r="B284" s="32">
        <v>550</v>
      </c>
      <c r="C284" s="33">
        <v>550</v>
      </c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customHeight="1" spans="1:26">
      <c r="A285" s="34"/>
      <c r="B285" s="32"/>
      <c r="C285" s="33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customHeight="1" spans="1:26">
      <c r="A286" s="34"/>
      <c r="B286" s="32"/>
      <c r="C286" s="33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customHeight="1" spans="1:26">
      <c r="A287" s="34"/>
      <c r="B287" s="32"/>
      <c r="C287" s="33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customHeight="1" spans="1:26">
      <c r="A288" s="34"/>
      <c r="B288" s="32"/>
      <c r="C288" s="33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customHeight="1" spans="1:26">
      <c r="A289" s="34"/>
      <c r="B289" s="32"/>
      <c r="C289" s="33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customHeight="1" spans="1:26">
      <c r="A290" s="31" t="s">
        <v>430</v>
      </c>
      <c r="B290" s="39">
        <v>680</v>
      </c>
      <c r="C290" s="41">
        <v>680</v>
      </c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customHeight="1" spans="1:26">
      <c r="A291" s="31" t="s">
        <v>431</v>
      </c>
      <c r="B291" s="39">
        <v>680</v>
      </c>
      <c r="C291" s="41">
        <v>680</v>
      </c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customHeight="1" spans="1:26">
      <c r="A292" s="31" t="s">
        <v>432</v>
      </c>
      <c r="B292" s="39">
        <v>319</v>
      </c>
      <c r="C292" s="41">
        <v>319</v>
      </c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customHeight="1" spans="1:26">
      <c r="A293" s="31" t="s">
        <v>433</v>
      </c>
      <c r="B293" s="39">
        <v>265</v>
      </c>
      <c r="C293" s="41">
        <v>265</v>
      </c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customHeight="1" spans="1:26">
      <c r="A294" s="31" t="s">
        <v>434</v>
      </c>
      <c r="B294" s="39">
        <v>265</v>
      </c>
      <c r="C294" s="41">
        <v>265</v>
      </c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customHeight="1" spans="1:26">
      <c r="A295" s="31" t="s">
        <v>435</v>
      </c>
      <c r="B295" s="39">
        <v>245</v>
      </c>
      <c r="C295" s="41">
        <v>245</v>
      </c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customHeight="1" spans="1:26">
      <c r="A296" s="31" t="s">
        <v>436</v>
      </c>
      <c r="B296" s="39">
        <v>165</v>
      </c>
      <c r="C296" s="41">
        <v>165</v>
      </c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customHeight="1" spans="1:26">
      <c r="A297" s="31" t="s">
        <v>437</v>
      </c>
      <c r="B297" s="39">
        <v>170</v>
      </c>
      <c r="C297" s="41">
        <v>170</v>
      </c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customHeight="1" spans="1:26">
      <c r="A298" s="31" t="s">
        <v>438</v>
      </c>
      <c r="B298" s="39">
        <v>175</v>
      </c>
      <c r="C298" s="41">
        <v>175</v>
      </c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customHeight="1" spans="1:26">
      <c r="A299" s="31" t="s">
        <v>439</v>
      </c>
      <c r="B299" s="39">
        <v>105</v>
      </c>
      <c r="C299" s="41">
        <v>105</v>
      </c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customHeight="1" spans="1:26">
      <c r="A300" s="31" t="s">
        <v>440</v>
      </c>
      <c r="B300" s="39">
        <v>110</v>
      </c>
      <c r="C300" s="41">
        <v>110</v>
      </c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customHeight="1" spans="1:26">
      <c r="A301" s="31" t="s">
        <v>441</v>
      </c>
      <c r="B301" s="39">
        <v>115</v>
      </c>
      <c r="C301" s="41">
        <v>115</v>
      </c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customHeight="1" spans="1:26">
      <c r="A302" s="31" t="s">
        <v>442</v>
      </c>
      <c r="B302" s="39">
        <v>65</v>
      </c>
      <c r="C302" s="41">
        <v>65</v>
      </c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customHeight="1" spans="1:26">
      <c r="A303" s="31" t="s">
        <v>443</v>
      </c>
      <c r="B303" s="39">
        <v>70</v>
      </c>
      <c r="C303" s="41">
        <v>70</v>
      </c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customHeight="1" spans="1:26">
      <c r="A304" s="31" t="s">
        <v>444</v>
      </c>
      <c r="B304" s="39">
        <v>45</v>
      </c>
      <c r="C304" s="41">
        <v>45</v>
      </c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customHeight="1" spans="1:26">
      <c r="A305" s="31" t="s">
        <v>445</v>
      </c>
      <c r="B305" s="39">
        <v>45</v>
      </c>
      <c r="C305" s="41">
        <v>45</v>
      </c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customHeight="1" spans="1:26">
      <c r="A306" s="31" t="s">
        <v>446</v>
      </c>
      <c r="B306" s="39">
        <v>50</v>
      </c>
      <c r="C306" s="41">
        <v>50</v>
      </c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customHeight="1" spans="1:26">
      <c r="A307" s="31" t="s">
        <v>447</v>
      </c>
      <c r="B307" s="39">
        <v>50</v>
      </c>
      <c r="C307" s="41">
        <v>50</v>
      </c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customHeight="1" spans="1:26">
      <c r="A308" s="31" t="s">
        <v>448</v>
      </c>
      <c r="B308" s="39">
        <v>55</v>
      </c>
      <c r="C308" s="41">
        <v>55</v>
      </c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customHeight="1" spans="1:26">
      <c r="A309" s="31" t="s">
        <v>449</v>
      </c>
      <c r="B309" s="39">
        <v>55</v>
      </c>
      <c r="C309" s="41">
        <v>55</v>
      </c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customHeight="1" spans="1:26">
      <c r="A310" s="34"/>
      <c r="B310" s="32"/>
      <c r="C310" s="33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customHeight="1" spans="1:26">
      <c r="A311" s="31" t="s">
        <v>450</v>
      </c>
      <c r="B311" s="32">
        <v>390</v>
      </c>
      <c r="C311" s="41">
        <v>390</v>
      </c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customHeight="1" spans="1:26">
      <c r="A312" s="31" t="s">
        <v>451</v>
      </c>
      <c r="B312" s="32">
        <v>400</v>
      </c>
      <c r="C312" s="41">
        <v>400</v>
      </c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customHeight="1" spans="1:26">
      <c r="A313" s="31" t="s">
        <v>452</v>
      </c>
      <c r="B313" s="32">
        <v>340</v>
      </c>
      <c r="C313" s="41">
        <v>340</v>
      </c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customHeight="1" spans="1:26">
      <c r="A314" s="31" t="s">
        <v>453</v>
      </c>
      <c r="B314" s="32">
        <v>350</v>
      </c>
      <c r="C314" s="41">
        <v>350</v>
      </c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customHeight="1" spans="1:26">
      <c r="A315" s="34"/>
      <c r="B315" s="32"/>
      <c r="C315" s="33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customHeight="1" spans="1:26">
      <c r="A316" s="34"/>
      <c r="B316" s="32"/>
      <c r="C316" s="33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customHeight="1" spans="1:26">
      <c r="A317" s="34"/>
      <c r="B317" s="32"/>
      <c r="C317" s="33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customHeight="1" spans="1:26">
      <c r="A318" s="34"/>
      <c r="B318" s="32"/>
      <c r="C318" s="33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customHeight="1" spans="1:26">
      <c r="A319" s="34"/>
      <c r="B319" s="32"/>
      <c r="C319" s="33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customHeight="1" spans="1:26">
      <c r="A320" s="58" t="s">
        <v>454</v>
      </c>
      <c r="B320" s="32"/>
      <c r="C320" s="33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customHeight="1" spans="1:26">
      <c r="A321" s="34"/>
      <c r="B321" s="32"/>
      <c r="C321" s="33"/>
      <c r="D321" s="34"/>
      <c r="E321" s="34"/>
      <c r="F321" s="34"/>
      <c r="G321" s="34"/>
      <c r="H321" s="34"/>
      <c r="I321" s="34"/>
      <c r="J321" s="34"/>
      <c r="K321" s="34"/>
      <c r="L321" s="31"/>
      <c r="M321" s="50"/>
      <c r="N321" s="60"/>
      <c r="O321" s="61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customHeight="1" spans="1:26">
      <c r="A322" s="31" t="s">
        <v>455</v>
      </c>
      <c r="B322" s="47">
        <v>285</v>
      </c>
      <c r="C322" s="59">
        <v>318</v>
      </c>
      <c r="D322" s="34"/>
      <c r="E322" s="34"/>
      <c r="F322" s="34"/>
      <c r="G322" s="34"/>
      <c r="H322" s="34"/>
      <c r="I322" s="34"/>
      <c r="J322" s="34"/>
      <c r="K322" s="34"/>
      <c r="L322" s="35"/>
      <c r="M322" s="61"/>
      <c r="N322" s="61"/>
      <c r="O322" s="61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customHeight="1" spans="1:26">
      <c r="A323" s="31" t="s">
        <v>456</v>
      </c>
      <c r="B323" s="47">
        <v>285</v>
      </c>
      <c r="C323" s="59">
        <v>368</v>
      </c>
      <c r="D323" s="34"/>
      <c r="E323" s="34"/>
      <c r="F323" s="34"/>
      <c r="G323" s="34"/>
      <c r="H323" s="34"/>
      <c r="I323" s="34"/>
      <c r="J323" s="34"/>
      <c r="K323" s="34"/>
      <c r="L323" s="35"/>
      <c r="M323" s="61"/>
      <c r="N323" s="61"/>
      <c r="O323" s="61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customHeight="1" spans="1:26">
      <c r="A324" s="31" t="s">
        <v>457</v>
      </c>
      <c r="B324" s="47">
        <v>320</v>
      </c>
      <c r="C324" s="59">
        <v>358</v>
      </c>
      <c r="D324" s="34"/>
      <c r="E324" s="34"/>
      <c r="F324" s="34"/>
      <c r="G324" s="34"/>
      <c r="H324" s="34"/>
      <c r="I324" s="34"/>
      <c r="J324" s="34"/>
      <c r="K324" s="34"/>
      <c r="L324" s="35"/>
      <c r="M324" s="61"/>
      <c r="N324" s="61"/>
      <c r="O324" s="61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customHeight="1" spans="1:26">
      <c r="A325" s="31" t="s">
        <v>458</v>
      </c>
      <c r="B325" s="47">
        <v>320</v>
      </c>
      <c r="C325" s="59">
        <v>368</v>
      </c>
      <c r="D325" s="34"/>
      <c r="E325" s="34"/>
      <c r="F325" s="34"/>
      <c r="G325" s="34"/>
      <c r="H325" s="34"/>
      <c r="I325" s="34"/>
      <c r="J325" s="34"/>
      <c r="K325" s="34"/>
      <c r="L325" s="35"/>
      <c r="M325" s="61"/>
      <c r="N325" s="61"/>
      <c r="O325" s="61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customHeight="1" spans="1:26">
      <c r="A326" s="31" t="s">
        <v>459</v>
      </c>
      <c r="B326" s="47">
        <v>315</v>
      </c>
      <c r="C326" s="59">
        <v>368</v>
      </c>
      <c r="D326" s="34"/>
      <c r="E326" s="34"/>
      <c r="F326" s="34"/>
      <c r="G326" s="34"/>
      <c r="H326" s="34"/>
      <c r="I326" s="34"/>
      <c r="J326" s="34"/>
      <c r="K326" s="34"/>
      <c r="L326" s="35"/>
      <c r="M326" s="61"/>
      <c r="N326" s="61"/>
      <c r="O326" s="61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customHeight="1" spans="1:26">
      <c r="A327" s="31" t="s">
        <v>460</v>
      </c>
      <c r="B327" s="47">
        <v>325</v>
      </c>
      <c r="C327" s="59">
        <v>368</v>
      </c>
      <c r="D327" s="34"/>
      <c r="E327" s="34"/>
      <c r="F327" s="34"/>
      <c r="G327" s="34"/>
      <c r="H327" s="34"/>
      <c r="I327" s="34"/>
      <c r="J327" s="34"/>
      <c r="K327" s="34"/>
      <c r="L327" s="35"/>
      <c r="M327" s="61"/>
      <c r="N327" s="61"/>
      <c r="O327" s="61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customHeight="1" spans="1:26">
      <c r="A328" s="31" t="s">
        <v>461</v>
      </c>
      <c r="B328" s="47">
        <v>325</v>
      </c>
      <c r="C328" s="59">
        <v>348</v>
      </c>
      <c r="D328" s="34"/>
      <c r="E328" s="34"/>
      <c r="F328" s="34"/>
      <c r="G328" s="34"/>
      <c r="H328" s="34"/>
      <c r="I328" s="34"/>
      <c r="J328" s="34"/>
      <c r="K328" s="34"/>
      <c r="L328" s="35"/>
      <c r="M328" s="61"/>
      <c r="N328" s="61"/>
      <c r="O328" s="61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customHeight="1" spans="1:26">
      <c r="A329" s="31" t="s">
        <v>462</v>
      </c>
      <c r="B329" s="47">
        <v>335</v>
      </c>
      <c r="C329" s="59">
        <v>348</v>
      </c>
      <c r="D329" s="34"/>
      <c r="E329" s="34"/>
      <c r="F329" s="34"/>
      <c r="G329" s="34"/>
      <c r="H329" s="34"/>
      <c r="I329" s="34"/>
      <c r="J329" s="34"/>
      <c r="K329" s="34"/>
      <c r="L329" s="35"/>
      <c r="M329" s="61"/>
      <c r="N329" s="61"/>
      <c r="O329" s="61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customHeight="1" spans="1:26">
      <c r="A330" s="31" t="s">
        <v>463</v>
      </c>
      <c r="B330" s="47">
        <v>335</v>
      </c>
      <c r="C330" s="59">
        <v>348</v>
      </c>
      <c r="D330" s="34"/>
      <c r="E330" s="34"/>
      <c r="F330" s="34"/>
      <c r="G330" s="34"/>
      <c r="H330" s="34"/>
      <c r="I330" s="34"/>
      <c r="J330" s="34"/>
      <c r="K330" s="34"/>
      <c r="L330" s="35"/>
      <c r="M330" s="61"/>
      <c r="N330" s="61"/>
      <c r="O330" s="61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customHeight="1" spans="1:26">
      <c r="A331" s="31" t="s">
        <v>464</v>
      </c>
      <c r="B331" s="47">
        <v>400</v>
      </c>
      <c r="C331" s="59">
        <v>498</v>
      </c>
      <c r="D331" s="34"/>
      <c r="E331" s="34"/>
      <c r="F331" s="34"/>
      <c r="G331" s="34"/>
      <c r="H331" s="34"/>
      <c r="I331" s="34"/>
      <c r="J331" s="34"/>
      <c r="K331" s="34"/>
      <c r="L331" s="35"/>
      <c r="M331" s="61"/>
      <c r="N331" s="61"/>
      <c r="O331" s="61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customHeight="1" spans="1:26">
      <c r="A332" s="31" t="s">
        <v>465</v>
      </c>
      <c r="B332" s="47">
        <v>410</v>
      </c>
      <c r="C332" s="59">
        <v>498</v>
      </c>
      <c r="D332" s="34"/>
      <c r="E332" s="34"/>
      <c r="F332" s="34"/>
      <c r="G332" s="34"/>
      <c r="H332" s="34"/>
      <c r="I332" s="34"/>
      <c r="J332" s="34"/>
      <c r="K332" s="34"/>
      <c r="L332" s="35"/>
      <c r="M332" s="61"/>
      <c r="N332" s="61"/>
      <c r="O332" s="61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customHeight="1" spans="1:26">
      <c r="A333" s="31" t="s">
        <v>466</v>
      </c>
      <c r="B333" s="47">
        <v>410</v>
      </c>
      <c r="C333" s="59">
        <v>498</v>
      </c>
      <c r="D333" s="34"/>
      <c r="E333" s="34"/>
      <c r="F333" s="34"/>
      <c r="G333" s="34"/>
      <c r="H333" s="34"/>
      <c r="I333" s="34"/>
      <c r="J333" s="34"/>
      <c r="K333" s="34"/>
      <c r="L333" s="35"/>
      <c r="M333" s="61"/>
      <c r="N333" s="61"/>
      <c r="O333" s="61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customHeight="1" spans="1:26">
      <c r="A334" s="31" t="s">
        <v>467</v>
      </c>
      <c r="B334" s="47">
        <v>415</v>
      </c>
      <c r="C334" s="59">
        <v>478</v>
      </c>
      <c r="D334" s="34"/>
      <c r="E334" s="34"/>
      <c r="F334" s="34"/>
      <c r="G334" s="34"/>
      <c r="H334" s="34"/>
      <c r="I334" s="34"/>
      <c r="J334" s="34"/>
      <c r="K334" s="34"/>
      <c r="L334" s="35"/>
      <c r="M334" s="61"/>
      <c r="N334" s="61"/>
      <c r="O334" s="61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customHeight="1" spans="1:26">
      <c r="A335" s="31" t="s">
        <v>468</v>
      </c>
      <c r="B335" s="47">
        <v>425</v>
      </c>
      <c r="C335" s="59">
        <v>488</v>
      </c>
      <c r="D335" s="34"/>
      <c r="E335" s="34"/>
      <c r="F335" s="34"/>
      <c r="G335" s="34"/>
      <c r="H335" s="34"/>
      <c r="I335" s="34"/>
      <c r="J335" s="34"/>
      <c r="K335" s="34"/>
      <c r="L335" s="35"/>
      <c r="M335" s="61"/>
      <c r="N335" s="61"/>
      <c r="O335" s="61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customHeight="1" spans="1:26">
      <c r="A336" s="31" t="s">
        <v>469</v>
      </c>
      <c r="B336" s="47">
        <v>415</v>
      </c>
      <c r="C336" s="59">
        <v>478</v>
      </c>
      <c r="D336" s="34"/>
      <c r="E336" s="34"/>
      <c r="F336" s="34"/>
      <c r="G336" s="34"/>
      <c r="H336" s="34"/>
      <c r="I336" s="34"/>
      <c r="J336" s="34"/>
      <c r="K336" s="34"/>
      <c r="L336" s="35"/>
      <c r="M336" s="61"/>
      <c r="N336" s="61"/>
      <c r="O336" s="61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customHeight="1" spans="1:26">
      <c r="A337" s="31" t="s">
        <v>470</v>
      </c>
      <c r="B337" s="47">
        <v>425</v>
      </c>
      <c r="C337" s="59">
        <v>488</v>
      </c>
      <c r="D337" s="34"/>
      <c r="E337" s="34"/>
      <c r="F337" s="34"/>
      <c r="G337" s="34"/>
      <c r="H337" s="34"/>
      <c r="I337" s="34"/>
      <c r="J337" s="34"/>
      <c r="K337" s="34"/>
      <c r="L337" s="35"/>
      <c r="M337" s="61"/>
      <c r="N337" s="61"/>
      <c r="O337" s="61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customHeight="1" spans="1:26">
      <c r="A338" s="31" t="s">
        <v>471</v>
      </c>
      <c r="B338" s="47">
        <v>505</v>
      </c>
      <c r="C338" s="59">
        <v>548</v>
      </c>
      <c r="D338" s="34"/>
      <c r="E338" s="34"/>
      <c r="F338" s="34"/>
      <c r="G338" s="34"/>
      <c r="H338" s="34"/>
      <c r="I338" s="34"/>
      <c r="J338" s="34"/>
      <c r="K338" s="34"/>
      <c r="L338" s="35"/>
      <c r="M338" s="61"/>
      <c r="N338" s="61"/>
      <c r="O338" s="61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customHeight="1" spans="1:26">
      <c r="A339" s="31" t="s">
        <v>472</v>
      </c>
      <c r="B339" s="47">
        <v>505</v>
      </c>
      <c r="C339" s="59">
        <v>548</v>
      </c>
      <c r="D339" s="34"/>
      <c r="E339" s="34"/>
      <c r="F339" s="34"/>
      <c r="G339" s="34"/>
      <c r="H339" s="34"/>
      <c r="I339" s="34"/>
      <c r="J339" s="34"/>
      <c r="K339" s="34"/>
      <c r="L339" s="35"/>
      <c r="M339" s="61"/>
      <c r="N339" s="61"/>
      <c r="O339" s="61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customHeight="1" spans="1:26">
      <c r="A340" s="31" t="s">
        <v>473</v>
      </c>
      <c r="B340" s="47">
        <v>515</v>
      </c>
      <c r="C340" s="59">
        <v>558</v>
      </c>
      <c r="D340" s="34"/>
      <c r="E340" s="34"/>
      <c r="F340" s="34"/>
      <c r="G340" s="34"/>
      <c r="H340" s="34"/>
      <c r="I340" s="34"/>
      <c r="J340" s="34"/>
      <c r="K340" s="34"/>
      <c r="L340" s="35"/>
      <c r="M340" s="61"/>
      <c r="N340" s="61"/>
      <c r="O340" s="61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customHeight="1" spans="1:26">
      <c r="A341" s="31" t="s">
        <v>474</v>
      </c>
      <c r="B341" s="47">
        <v>340</v>
      </c>
      <c r="C341" s="59">
        <v>468</v>
      </c>
      <c r="D341" s="34"/>
      <c r="E341" s="34"/>
      <c r="F341" s="34"/>
      <c r="G341" s="34"/>
      <c r="H341" s="34"/>
      <c r="I341" s="34"/>
      <c r="J341" s="34"/>
      <c r="K341" s="34"/>
      <c r="L341" s="35"/>
      <c r="M341" s="61"/>
      <c r="N341" s="61"/>
      <c r="O341" s="61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customHeight="1" spans="1:26">
      <c r="A342" s="31" t="s">
        <v>475</v>
      </c>
      <c r="B342" s="47">
        <v>350</v>
      </c>
      <c r="C342" s="59">
        <v>468</v>
      </c>
      <c r="D342" s="34"/>
      <c r="E342" s="34"/>
      <c r="F342" s="34"/>
      <c r="G342" s="34"/>
      <c r="H342" s="34"/>
      <c r="I342" s="34"/>
      <c r="J342" s="34"/>
      <c r="K342" s="34"/>
      <c r="L342" s="35"/>
      <c r="M342" s="61"/>
      <c r="N342" s="61"/>
      <c r="O342" s="61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customHeight="1" spans="1:26">
      <c r="A343" s="31" t="s">
        <v>476</v>
      </c>
      <c r="B343" s="47">
        <v>485</v>
      </c>
      <c r="C343" s="59">
        <v>528</v>
      </c>
      <c r="D343" s="34"/>
      <c r="E343" s="34"/>
      <c r="F343" s="34"/>
      <c r="G343" s="34"/>
      <c r="H343" s="34"/>
      <c r="I343" s="34"/>
      <c r="J343" s="34"/>
      <c r="K343" s="34"/>
      <c r="L343" s="35"/>
      <c r="M343" s="61"/>
      <c r="N343" s="61"/>
      <c r="O343" s="61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customHeight="1" spans="1:26">
      <c r="A344" s="31" t="s">
        <v>477</v>
      </c>
      <c r="B344" s="47">
        <v>495</v>
      </c>
      <c r="C344" s="59">
        <v>528</v>
      </c>
      <c r="D344" s="34"/>
      <c r="E344" s="34"/>
      <c r="F344" s="34"/>
      <c r="G344" s="34"/>
      <c r="H344" s="34"/>
      <c r="I344" s="34"/>
      <c r="J344" s="34"/>
      <c r="K344" s="34"/>
      <c r="L344" s="35"/>
      <c r="M344" s="61"/>
      <c r="N344" s="61"/>
      <c r="O344" s="61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customHeight="1" spans="1:26">
      <c r="A345" s="31" t="s">
        <v>478</v>
      </c>
      <c r="B345" s="47">
        <v>560</v>
      </c>
      <c r="C345" s="59">
        <v>628</v>
      </c>
      <c r="D345" s="34"/>
      <c r="E345" s="34"/>
      <c r="F345" s="34"/>
      <c r="G345" s="34"/>
      <c r="H345" s="34"/>
      <c r="I345" s="34"/>
      <c r="J345" s="34"/>
      <c r="K345" s="34"/>
      <c r="L345" s="35"/>
      <c r="M345" s="61"/>
      <c r="N345" s="61"/>
      <c r="O345" s="61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customHeight="1" spans="1:26">
      <c r="A346" s="31" t="s">
        <v>479</v>
      </c>
      <c r="B346" s="47">
        <v>570</v>
      </c>
      <c r="C346" s="59">
        <v>628</v>
      </c>
      <c r="D346" s="34"/>
      <c r="E346" s="34"/>
      <c r="F346" s="34"/>
      <c r="G346" s="34"/>
      <c r="H346" s="34"/>
      <c r="I346" s="34"/>
      <c r="J346" s="34"/>
      <c r="K346" s="34"/>
      <c r="L346" s="35"/>
      <c r="M346" s="61"/>
      <c r="N346" s="61"/>
      <c r="O346" s="61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customHeight="1" spans="1:26">
      <c r="A347" s="31" t="s">
        <v>480</v>
      </c>
      <c r="B347" s="47">
        <v>830</v>
      </c>
      <c r="C347" s="59">
        <v>899</v>
      </c>
      <c r="D347" s="34"/>
      <c r="E347" s="34"/>
      <c r="F347" s="34"/>
      <c r="G347" s="34"/>
      <c r="H347" s="34"/>
      <c r="I347" s="34"/>
      <c r="J347" s="34"/>
      <c r="K347" s="34"/>
      <c r="L347" s="35"/>
      <c r="M347" s="61"/>
      <c r="N347" s="61"/>
      <c r="O347" s="61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customHeight="1" spans="1:26">
      <c r="A348" s="31" t="s">
        <v>481</v>
      </c>
      <c r="B348" s="47">
        <v>840</v>
      </c>
      <c r="C348" s="59">
        <v>899</v>
      </c>
      <c r="D348" s="34"/>
      <c r="E348" s="34"/>
      <c r="F348" s="34"/>
      <c r="G348" s="34"/>
      <c r="H348" s="34"/>
      <c r="I348" s="34"/>
      <c r="J348" s="34"/>
      <c r="K348" s="34"/>
      <c r="L348" s="35"/>
      <c r="M348" s="61"/>
      <c r="N348" s="61"/>
      <c r="O348" s="61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customHeight="1" spans="1:26">
      <c r="A349" s="31" t="s">
        <v>482</v>
      </c>
      <c r="B349" s="47">
        <v>880</v>
      </c>
      <c r="C349" s="59">
        <v>999</v>
      </c>
      <c r="D349" s="34"/>
      <c r="E349" s="34"/>
      <c r="F349" s="34"/>
      <c r="G349" s="34"/>
      <c r="H349" s="34"/>
      <c r="I349" s="34"/>
      <c r="J349" s="34"/>
      <c r="K349" s="34"/>
      <c r="L349" s="35"/>
      <c r="M349" s="61"/>
      <c r="N349" s="61"/>
      <c r="O349" s="61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customHeight="1" spans="1:26">
      <c r="A350" s="31" t="s">
        <v>482</v>
      </c>
      <c r="B350" s="47">
        <v>890</v>
      </c>
      <c r="C350" s="59">
        <v>999</v>
      </c>
      <c r="D350" s="34"/>
      <c r="E350" s="34"/>
      <c r="F350" s="34"/>
      <c r="G350" s="34"/>
      <c r="H350" s="34"/>
      <c r="I350" s="34"/>
      <c r="J350" s="34"/>
      <c r="K350" s="34"/>
      <c r="L350" s="35"/>
      <c r="M350" s="61"/>
      <c r="N350" s="61"/>
      <c r="O350" s="61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customHeight="1" spans="1:26">
      <c r="A351" s="31" t="s">
        <v>483</v>
      </c>
      <c r="B351" s="47">
        <v>1030</v>
      </c>
      <c r="C351" s="59">
        <v>1099</v>
      </c>
      <c r="D351" s="34"/>
      <c r="E351" s="34"/>
      <c r="F351" s="34"/>
      <c r="G351" s="34"/>
      <c r="H351" s="34"/>
      <c r="I351" s="34"/>
      <c r="J351" s="34"/>
      <c r="K351" s="34"/>
      <c r="L351" s="35"/>
      <c r="M351" s="61"/>
      <c r="N351" s="61"/>
      <c r="O351" s="61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customHeight="1" spans="1:26">
      <c r="A352" s="31" t="s">
        <v>484</v>
      </c>
      <c r="B352" s="47">
        <v>1050</v>
      </c>
      <c r="C352" s="59">
        <v>1099</v>
      </c>
      <c r="D352" s="34"/>
      <c r="E352" s="34"/>
      <c r="F352" s="34"/>
      <c r="G352" s="34"/>
      <c r="H352" s="34"/>
      <c r="I352" s="34"/>
      <c r="J352" s="34"/>
      <c r="K352" s="34"/>
      <c r="L352" s="35"/>
      <c r="M352" s="61"/>
      <c r="N352" s="61"/>
      <c r="O352" s="61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customHeight="1" spans="1:26">
      <c r="A353" s="31" t="s">
        <v>485</v>
      </c>
      <c r="B353" s="47">
        <v>1130</v>
      </c>
      <c r="C353" s="59">
        <v>1199</v>
      </c>
      <c r="D353" s="34"/>
      <c r="E353" s="34"/>
      <c r="F353" s="34"/>
      <c r="G353" s="34"/>
      <c r="H353" s="34"/>
      <c r="I353" s="34"/>
      <c r="J353" s="34"/>
      <c r="K353" s="34"/>
      <c r="L353" s="35"/>
      <c r="M353" s="61"/>
      <c r="N353" s="61"/>
      <c r="O353" s="61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customHeight="1" spans="1:26">
      <c r="A354" s="31" t="s">
        <v>486</v>
      </c>
      <c r="B354" s="47">
        <v>1150</v>
      </c>
      <c r="C354" s="59">
        <v>1199</v>
      </c>
      <c r="D354" s="34"/>
      <c r="E354" s="34"/>
      <c r="F354" s="34"/>
      <c r="G354" s="34"/>
      <c r="H354" s="34"/>
      <c r="I354" s="34"/>
      <c r="J354" s="34"/>
      <c r="K354" s="34"/>
      <c r="L354" s="35"/>
      <c r="M354" s="61"/>
      <c r="N354" s="61"/>
      <c r="O354" s="61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customHeight="1" spans="1:26">
      <c r="A355" s="31" t="s">
        <v>487</v>
      </c>
      <c r="B355" s="47">
        <v>1150</v>
      </c>
      <c r="C355" s="59">
        <v>1199</v>
      </c>
      <c r="D355" s="34"/>
      <c r="E355" s="34"/>
      <c r="F355" s="34"/>
      <c r="G355" s="34"/>
      <c r="H355" s="34"/>
      <c r="I355" s="34"/>
      <c r="J355" s="34"/>
      <c r="K355" s="34"/>
      <c r="L355" s="35"/>
      <c r="M355" s="61"/>
      <c r="N355" s="61"/>
      <c r="O355" s="61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customHeight="1" spans="1:26">
      <c r="A356" s="34"/>
      <c r="B356" s="32"/>
      <c r="C356" s="33"/>
      <c r="D356" s="34"/>
      <c r="E356" s="34"/>
      <c r="F356" s="34"/>
      <c r="G356" s="34"/>
      <c r="H356" s="34"/>
      <c r="I356" s="34"/>
      <c r="J356" s="34"/>
      <c r="K356" s="34"/>
      <c r="L356" s="34"/>
      <c r="M356" s="62"/>
      <c r="N356" s="62"/>
      <c r="O356" s="62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customHeight="1" spans="1:26">
      <c r="A357" s="34"/>
      <c r="B357" s="32"/>
      <c r="C357" s="33"/>
      <c r="D357" s="34"/>
      <c r="E357" s="34"/>
      <c r="F357" s="34"/>
      <c r="G357" s="34"/>
      <c r="H357" s="34"/>
      <c r="I357" s="34"/>
      <c r="J357" s="34"/>
      <c r="K357" s="34"/>
      <c r="L357" s="34"/>
      <c r="M357" s="62"/>
      <c r="N357" s="62"/>
      <c r="O357" s="62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customHeight="1" spans="1:26">
      <c r="A358" s="34"/>
      <c r="B358" s="32"/>
      <c r="C358" s="33"/>
      <c r="D358" s="34"/>
      <c r="E358" s="34"/>
      <c r="F358" s="34"/>
      <c r="G358" s="34"/>
      <c r="H358" s="34"/>
      <c r="I358" s="34"/>
      <c r="J358" s="34"/>
      <c r="K358" s="34"/>
      <c r="L358" s="34"/>
      <c r="M358" s="62"/>
      <c r="N358" s="62"/>
      <c r="O358" s="62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customHeight="1" spans="1:26">
      <c r="A359" s="34"/>
      <c r="B359" s="32"/>
      <c r="C359" s="33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customHeight="1" spans="1:26">
      <c r="A360" s="34"/>
      <c r="B360" s="32"/>
      <c r="C360" s="33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customHeight="1" spans="1:26">
      <c r="A361" s="34"/>
      <c r="B361" s="32"/>
      <c r="C361" s="33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customHeight="1" spans="1:26">
      <c r="A362" s="34"/>
      <c r="B362" s="32"/>
      <c r="C362" s="33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customHeight="1" spans="1:26">
      <c r="A363" s="34"/>
      <c r="B363" s="32"/>
      <c r="C363" s="33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customHeight="1" spans="1:26">
      <c r="A364" s="34"/>
      <c r="B364" s="32"/>
      <c r="C364" s="33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customHeight="1" spans="1:26">
      <c r="A365" s="34"/>
      <c r="B365" s="32"/>
      <c r="C365" s="33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customHeight="1" spans="1:26">
      <c r="A366" s="34"/>
      <c r="B366" s="32"/>
      <c r="C366" s="33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customHeight="1" spans="1:26">
      <c r="A367" s="34"/>
      <c r="B367" s="32"/>
      <c r="C367" s="33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customHeight="1" spans="1:26">
      <c r="A368" s="32" t="s">
        <v>488</v>
      </c>
      <c r="B368" s="32"/>
      <c r="C368" s="33"/>
      <c r="D368" s="34"/>
      <c r="E368" s="34"/>
      <c r="F368" s="34"/>
      <c r="G368" s="34"/>
      <c r="H368" s="34"/>
      <c r="I368" s="34"/>
      <c r="J368" s="34"/>
      <c r="K368" s="34"/>
      <c r="L368" s="35"/>
      <c r="M368" s="35"/>
      <c r="N368" s="35"/>
      <c r="O368" s="35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customHeight="1" spans="1:26">
      <c r="A369" s="31" t="s">
        <v>489</v>
      </c>
      <c r="B369" s="47">
        <v>48</v>
      </c>
      <c r="C369" s="59">
        <v>60</v>
      </c>
      <c r="D369" s="34"/>
      <c r="E369" s="34"/>
      <c r="F369" s="34"/>
      <c r="G369" s="34"/>
      <c r="H369" s="34"/>
      <c r="I369" s="34"/>
      <c r="J369" s="34"/>
      <c r="K369" s="34"/>
      <c r="L369" s="35"/>
      <c r="M369" s="61"/>
      <c r="N369" s="61"/>
      <c r="O369" s="61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customHeight="1" spans="1:26">
      <c r="A370" s="31" t="s">
        <v>490</v>
      </c>
      <c r="B370" s="47">
        <v>48</v>
      </c>
      <c r="C370" s="59">
        <v>60</v>
      </c>
      <c r="D370" s="34"/>
      <c r="E370" s="34"/>
      <c r="F370" s="34"/>
      <c r="G370" s="34"/>
      <c r="H370" s="34"/>
      <c r="I370" s="34"/>
      <c r="J370" s="34"/>
      <c r="K370" s="34"/>
      <c r="L370" s="35"/>
      <c r="M370" s="61"/>
      <c r="N370" s="61"/>
      <c r="O370" s="61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customHeight="1" spans="1:26">
      <c r="A371" s="31" t="s">
        <v>491</v>
      </c>
      <c r="B371" s="47">
        <v>48</v>
      </c>
      <c r="C371" s="59">
        <v>60</v>
      </c>
      <c r="D371" s="34"/>
      <c r="E371" s="34"/>
      <c r="F371" s="34"/>
      <c r="G371" s="34"/>
      <c r="H371" s="34"/>
      <c r="I371" s="34"/>
      <c r="J371" s="34"/>
      <c r="K371" s="34"/>
      <c r="L371" s="35"/>
      <c r="M371" s="61"/>
      <c r="N371" s="61"/>
      <c r="O371" s="61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customHeight="1" spans="1:26">
      <c r="A372" s="31" t="s">
        <v>492</v>
      </c>
      <c r="B372" s="47">
        <v>55</v>
      </c>
      <c r="C372" s="59">
        <v>60</v>
      </c>
      <c r="D372" s="34"/>
      <c r="E372" s="34"/>
      <c r="F372" s="34"/>
      <c r="G372" s="34"/>
      <c r="H372" s="34"/>
      <c r="I372" s="34"/>
      <c r="J372" s="34"/>
      <c r="K372" s="34"/>
      <c r="L372" s="35"/>
      <c r="M372" s="61"/>
      <c r="N372" s="61"/>
      <c r="O372" s="61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customHeight="1" spans="1:26">
      <c r="A373" s="31" t="s">
        <v>493</v>
      </c>
      <c r="B373" s="47">
        <v>55</v>
      </c>
      <c r="C373" s="59">
        <v>60</v>
      </c>
      <c r="D373" s="34"/>
      <c r="E373" s="34"/>
      <c r="F373" s="34"/>
      <c r="G373" s="34"/>
      <c r="H373" s="34"/>
      <c r="I373" s="34"/>
      <c r="J373" s="34"/>
      <c r="K373" s="34"/>
      <c r="L373" s="35"/>
      <c r="M373" s="61"/>
      <c r="N373" s="61"/>
      <c r="O373" s="61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customHeight="1" spans="1:26">
      <c r="A374" s="31" t="s">
        <v>494</v>
      </c>
      <c r="B374" s="47">
        <v>60</v>
      </c>
      <c r="C374" s="59">
        <v>65</v>
      </c>
      <c r="D374" s="34"/>
      <c r="E374" s="34"/>
      <c r="F374" s="34"/>
      <c r="G374" s="34"/>
      <c r="H374" s="34"/>
      <c r="I374" s="34"/>
      <c r="J374" s="34"/>
      <c r="K374" s="34"/>
      <c r="L374" s="35"/>
      <c r="M374" s="61"/>
      <c r="N374" s="61"/>
      <c r="O374" s="61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customHeight="1" spans="1:26">
      <c r="A375" s="31" t="s">
        <v>495</v>
      </c>
      <c r="B375" s="47">
        <v>60</v>
      </c>
      <c r="C375" s="59">
        <v>65</v>
      </c>
      <c r="D375" s="34"/>
      <c r="E375" s="34"/>
      <c r="F375" s="34"/>
      <c r="G375" s="34"/>
      <c r="H375" s="34"/>
      <c r="I375" s="34"/>
      <c r="J375" s="34"/>
      <c r="K375" s="34"/>
      <c r="L375" s="35"/>
      <c r="M375" s="61"/>
      <c r="N375" s="61"/>
      <c r="O375" s="61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customHeight="1" spans="1:26">
      <c r="A376" s="31" t="s">
        <v>496</v>
      </c>
      <c r="B376" s="47">
        <v>100</v>
      </c>
      <c r="C376" s="59">
        <v>138</v>
      </c>
      <c r="D376" s="34"/>
      <c r="E376" s="34"/>
      <c r="F376" s="34"/>
      <c r="G376" s="34"/>
      <c r="H376" s="34"/>
      <c r="I376" s="34"/>
      <c r="J376" s="34"/>
      <c r="K376" s="34"/>
      <c r="L376" s="35"/>
      <c r="M376" s="61"/>
      <c r="N376" s="61"/>
      <c r="O376" s="61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customHeight="1" spans="1:26">
      <c r="A377" s="31" t="s">
        <v>497</v>
      </c>
      <c r="B377" s="47">
        <v>100</v>
      </c>
      <c r="C377" s="59">
        <v>138</v>
      </c>
      <c r="D377" s="34"/>
      <c r="E377" s="34"/>
      <c r="F377" s="34"/>
      <c r="G377" s="34"/>
      <c r="H377" s="34"/>
      <c r="I377" s="34"/>
      <c r="J377" s="34"/>
      <c r="K377" s="34"/>
      <c r="L377" s="35"/>
      <c r="M377" s="61"/>
      <c r="N377" s="61"/>
      <c r="O377" s="61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customHeight="1" spans="1:26">
      <c r="A378" s="31" t="s">
        <v>498</v>
      </c>
      <c r="B378" s="47">
        <v>105</v>
      </c>
      <c r="C378" s="59">
        <v>138</v>
      </c>
      <c r="D378" s="34"/>
      <c r="E378" s="34"/>
      <c r="F378" s="34"/>
      <c r="G378" s="34"/>
      <c r="H378" s="34"/>
      <c r="I378" s="34"/>
      <c r="J378" s="34"/>
      <c r="K378" s="34"/>
      <c r="L378" s="35"/>
      <c r="M378" s="61"/>
      <c r="N378" s="61"/>
      <c r="O378" s="61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customHeight="1" spans="1:26">
      <c r="A379" s="34"/>
      <c r="B379" s="32"/>
      <c r="C379" s="33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customHeight="1" spans="1:26">
      <c r="A380" s="34"/>
      <c r="B380" s="32"/>
      <c r="C380" s="33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customHeight="1" spans="1:26">
      <c r="A381" s="34"/>
      <c r="B381" s="32"/>
      <c r="C381" s="33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customHeight="1" spans="1:26">
      <c r="A382" s="34"/>
      <c r="B382" s="32"/>
      <c r="C382" s="33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customHeight="1" spans="1:26">
      <c r="A383" s="34"/>
      <c r="B383" s="32"/>
      <c r="C383" s="33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customHeight="1" spans="1:26">
      <c r="A384" s="34"/>
      <c r="B384" s="32"/>
      <c r="C384" s="33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customHeight="1" spans="1:26">
      <c r="A385" s="34"/>
      <c r="B385" s="32"/>
      <c r="C385" s="33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customHeight="1" spans="1:26">
      <c r="A386" s="34"/>
      <c r="B386" s="32"/>
      <c r="C386" s="33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customHeight="1" spans="1:26">
      <c r="A387" s="34"/>
      <c r="B387" s="32"/>
      <c r="C387" s="33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customHeight="1" spans="1:26">
      <c r="A388" s="34"/>
      <c r="B388" s="32"/>
      <c r="C388" s="33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customHeight="1" spans="1:26">
      <c r="A389" s="34"/>
      <c r="B389" s="32"/>
      <c r="C389" s="33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customHeight="1" spans="1:26">
      <c r="A390" s="34"/>
      <c r="B390" s="32"/>
      <c r="C390" s="33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customHeight="1" spans="1:26">
      <c r="A391" s="34"/>
      <c r="B391" s="32"/>
      <c r="C391" s="33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customHeight="1" spans="1:26">
      <c r="A392" s="34"/>
      <c r="B392" s="32"/>
      <c r="C392" s="33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customHeight="1" spans="1:26">
      <c r="A393" s="34"/>
      <c r="B393" s="32"/>
      <c r="C393" s="33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customHeight="1" spans="1:26">
      <c r="A394" s="34"/>
      <c r="B394" s="32"/>
      <c r="C394" s="33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</sheetData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主板"/>
  <dimension ref="A1:Z363"/>
  <sheetViews>
    <sheetView zoomScale="85" zoomScaleNormal="85" topLeftCell="A79" workbookViewId="0">
      <selection activeCell="C93" sqref="C93"/>
    </sheetView>
  </sheetViews>
  <sheetFormatPr defaultColWidth="14" defaultRowHeight="18" customHeight="1"/>
  <cols>
    <col min="5" max="5" width="14.9916666666667" style="52" customWidth="1"/>
  </cols>
  <sheetData>
    <row r="1" customHeight="1" spans="1:26">
      <c r="A1" s="31" t="s">
        <v>499</v>
      </c>
      <c r="B1" s="32">
        <v>7460</v>
      </c>
      <c r="C1" s="33">
        <v>7460</v>
      </c>
      <c r="D1" s="34"/>
      <c r="E1" s="34"/>
      <c r="F1" s="34"/>
      <c r="G1" s="34"/>
      <c r="H1" s="34"/>
      <c r="I1" s="34"/>
      <c r="J1" s="34"/>
      <c r="K1" s="31"/>
      <c r="L1" s="31"/>
      <c r="M1" s="31"/>
      <c r="N1" s="31"/>
      <c r="O1" s="31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customHeight="1" spans="1:26">
      <c r="A2" s="31" t="s">
        <v>500</v>
      </c>
      <c r="B2" s="32">
        <v>4960</v>
      </c>
      <c r="C2" s="33">
        <v>4960</v>
      </c>
      <c r="D2" s="34"/>
      <c r="E2" s="34"/>
      <c r="F2" s="34"/>
      <c r="G2" s="34"/>
      <c r="H2" s="34"/>
      <c r="I2" s="34"/>
      <c r="J2" s="34"/>
      <c r="K2" s="31"/>
      <c r="L2" s="31"/>
      <c r="M2" s="31"/>
      <c r="N2" s="31"/>
      <c r="O2" s="31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</row>
    <row r="3" customHeight="1" spans="1:26">
      <c r="A3" s="31" t="s">
        <v>501</v>
      </c>
      <c r="B3" s="32">
        <v>4360</v>
      </c>
      <c r="C3" s="33">
        <v>4360</v>
      </c>
      <c r="D3" s="34"/>
      <c r="E3" s="34"/>
      <c r="F3" s="34"/>
      <c r="G3" s="34"/>
      <c r="H3" s="34"/>
      <c r="I3" s="34"/>
      <c r="J3" s="34"/>
      <c r="K3" s="31"/>
      <c r="L3" s="31"/>
      <c r="M3" s="31"/>
      <c r="N3" s="31"/>
      <c r="O3" s="31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</row>
    <row r="4" customHeight="1" spans="1:26">
      <c r="A4" s="31" t="s">
        <v>502</v>
      </c>
      <c r="B4" s="32">
        <v>4210</v>
      </c>
      <c r="C4" s="33">
        <v>4210</v>
      </c>
      <c r="D4" s="34"/>
      <c r="E4" s="34"/>
      <c r="F4" s="34"/>
      <c r="G4" s="34"/>
      <c r="H4" s="34"/>
      <c r="I4" s="34"/>
      <c r="J4" s="34"/>
      <c r="K4" s="31"/>
      <c r="L4" s="31"/>
      <c r="M4" s="31"/>
      <c r="N4" s="31"/>
      <c r="O4" s="31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</row>
    <row r="5" customHeight="1" spans="1:26">
      <c r="A5" s="31" t="s">
        <v>503</v>
      </c>
      <c r="B5" s="32">
        <v>3160</v>
      </c>
      <c r="C5" s="33">
        <v>3160</v>
      </c>
      <c r="D5" s="34"/>
      <c r="E5" s="34"/>
      <c r="F5" s="34"/>
      <c r="G5" s="34"/>
      <c r="H5" s="34"/>
      <c r="I5" s="34"/>
      <c r="J5" s="34"/>
      <c r="K5" s="31"/>
      <c r="L5" s="31"/>
      <c r="M5" s="31"/>
      <c r="N5" s="31"/>
      <c r="O5" s="31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</row>
    <row r="6" customHeight="1" spans="1:26">
      <c r="A6" s="31" t="s">
        <v>504</v>
      </c>
      <c r="B6" s="32">
        <v>2160</v>
      </c>
      <c r="C6" s="33">
        <v>2160</v>
      </c>
      <c r="D6" s="34"/>
      <c r="E6" s="34"/>
      <c r="F6" s="34"/>
      <c r="G6" s="34"/>
      <c r="H6" s="34"/>
      <c r="I6" s="34"/>
      <c r="J6" s="34"/>
      <c r="K6" s="31"/>
      <c r="L6" s="31"/>
      <c r="M6" s="31"/>
      <c r="N6" s="31"/>
      <c r="O6" s="31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</row>
    <row r="7" customHeight="1" spans="1:26">
      <c r="A7" s="31" t="s">
        <v>505</v>
      </c>
      <c r="B7" s="32">
        <v>2610</v>
      </c>
      <c r="C7" s="33">
        <v>2610</v>
      </c>
      <c r="D7" s="34"/>
      <c r="E7" s="34"/>
      <c r="F7" s="34"/>
      <c r="G7" s="34"/>
      <c r="H7" s="34"/>
      <c r="I7" s="34"/>
      <c r="J7" s="34"/>
      <c r="K7" s="31"/>
      <c r="L7" s="31"/>
      <c r="M7" s="31"/>
      <c r="N7" s="31"/>
      <c r="O7" s="31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</row>
    <row r="8" customHeight="1" spans="1:26">
      <c r="A8" s="31" t="s">
        <v>506</v>
      </c>
      <c r="B8" s="32">
        <v>1970</v>
      </c>
      <c r="C8" s="33">
        <v>1970</v>
      </c>
      <c r="D8" s="34"/>
      <c r="E8" s="34"/>
      <c r="F8" s="34"/>
      <c r="G8" s="34"/>
      <c r="H8" s="34"/>
      <c r="I8" s="34"/>
      <c r="J8" s="34"/>
      <c r="K8" s="31"/>
      <c r="L8" s="31"/>
      <c r="M8" s="31"/>
      <c r="N8" s="31"/>
      <c r="O8" s="31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</row>
    <row r="9" customHeight="1" spans="1:26">
      <c r="A9" s="31" t="s">
        <v>507</v>
      </c>
      <c r="B9" s="32">
        <v>1870</v>
      </c>
      <c r="C9" s="33">
        <v>1870</v>
      </c>
      <c r="D9" s="34"/>
      <c r="E9" s="34"/>
      <c r="F9" s="34"/>
      <c r="G9" s="34"/>
      <c r="H9" s="34"/>
      <c r="I9" s="34"/>
      <c r="J9" s="34"/>
      <c r="K9" s="31"/>
      <c r="L9" s="31"/>
      <c r="M9" s="31"/>
      <c r="N9" s="31"/>
      <c r="O9" s="31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customHeight="1" spans="1:26">
      <c r="A10" s="31" t="s">
        <v>508</v>
      </c>
      <c r="B10" s="32">
        <v>1870</v>
      </c>
      <c r="C10" s="33">
        <v>1870</v>
      </c>
      <c r="D10" s="34"/>
      <c r="E10" s="34"/>
      <c r="F10" s="34"/>
      <c r="G10" s="34"/>
      <c r="H10" s="34"/>
      <c r="I10" s="34"/>
      <c r="J10" s="34"/>
      <c r="K10" s="31"/>
      <c r="L10" s="31"/>
      <c r="M10" s="31"/>
      <c r="N10" s="31"/>
      <c r="O10" s="31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customHeight="1" spans="1:26">
      <c r="A11" s="31" t="s">
        <v>509</v>
      </c>
      <c r="B11" s="32">
        <v>1530</v>
      </c>
      <c r="C11" s="33">
        <v>1530</v>
      </c>
      <c r="D11" s="34"/>
      <c r="E11" s="34"/>
      <c r="F11" s="34"/>
      <c r="G11" s="34"/>
      <c r="H11" s="34"/>
      <c r="I11" s="34"/>
      <c r="J11" s="34"/>
      <c r="K11" s="31"/>
      <c r="L11" s="31"/>
      <c r="M11" s="31"/>
      <c r="N11" s="31"/>
      <c r="O11" s="31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customHeight="1" spans="1:26">
      <c r="A12" s="31" t="s">
        <v>510</v>
      </c>
      <c r="B12" s="32">
        <v>1480</v>
      </c>
      <c r="C12" s="33">
        <v>1480</v>
      </c>
      <c r="D12" s="34"/>
      <c r="E12" s="34"/>
      <c r="F12" s="34"/>
      <c r="G12" s="34"/>
      <c r="H12" s="34"/>
      <c r="I12" s="34"/>
      <c r="J12" s="34"/>
      <c r="K12" s="31"/>
      <c r="L12" s="31"/>
      <c r="M12" s="31"/>
      <c r="N12" s="31"/>
      <c r="O12" s="31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 customHeight="1" spans="1:26">
      <c r="A13" s="31" t="s">
        <v>511</v>
      </c>
      <c r="B13" s="32">
        <v>1235</v>
      </c>
      <c r="C13" s="33">
        <v>1235</v>
      </c>
      <c r="D13" s="34"/>
      <c r="E13" s="34"/>
      <c r="F13" s="34"/>
      <c r="G13" s="34"/>
      <c r="H13" s="34"/>
      <c r="I13" s="34"/>
      <c r="J13" s="34"/>
      <c r="K13" s="31"/>
      <c r="L13" s="31"/>
      <c r="M13" s="31"/>
      <c r="N13" s="31"/>
      <c r="O13" s="31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customHeight="1" spans="1:26">
      <c r="A14" s="31" t="s">
        <v>512</v>
      </c>
      <c r="B14" s="32">
        <v>1030</v>
      </c>
      <c r="C14" s="33">
        <v>1030</v>
      </c>
      <c r="D14" s="34"/>
      <c r="E14" s="34"/>
      <c r="F14" s="34"/>
      <c r="G14" s="34"/>
      <c r="H14" s="34"/>
      <c r="I14" s="34"/>
      <c r="J14" s="34"/>
      <c r="K14" s="31"/>
      <c r="L14" s="31"/>
      <c r="M14" s="31"/>
      <c r="N14" s="31"/>
      <c r="O14" s="31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customHeight="1" spans="1:26">
      <c r="A15" s="31" t="s">
        <v>513</v>
      </c>
      <c r="B15" s="32">
        <v>1330</v>
      </c>
      <c r="C15" s="33">
        <v>1330</v>
      </c>
      <c r="D15" s="34"/>
      <c r="E15" s="34"/>
      <c r="F15" s="34"/>
      <c r="G15" s="34"/>
      <c r="H15" s="34"/>
      <c r="I15" s="34"/>
      <c r="J15" s="34"/>
      <c r="K15" s="31"/>
      <c r="L15" s="31"/>
      <c r="M15" s="31"/>
      <c r="N15" s="31"/>
      <c r="O15" s="31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customHeight="1" spans="1:26">
      <c r="A16" s="31" t="s">
        <v>514</v>
      </c>
      <c r="B16" s="32">
        <v>1330</v>
      </c>
      <c r="C16" s="33">
        <v>1330</v>
      </c>
      <c r="D16" s="34"/>
      <c r="E16" s="34"/>
      <c r="F16" s="34"/>
      <c r="G16" s="34"/>
      <c r="H16" s="34"/>
      <c r="I16" s="34"/>
      <c r="J16" s="34"/>
      <c r="K16" s="31"/>
      <c r="L16" s="31"/>
      <c r="M16" s="31"/>
      <c r="N16" s="31"/>
      <c r="O16" s="31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customHeight="1" spans="1:26">
      <c r="A17" s="31" t="s">
        <v>515</v>
      </c>
      <c r="B17" s="32">
        <v>1285</v>
      </c>
      <c r="C17" s="33">
        <v>1285</v>
      </c>
      <c r="D17" s="34"/>
      <c r="E17" s="34"/>
      <c r="F17" s="34"/>
      <c r="G17" s="34"/>
      <c r="H17" s="34"/>
      <c r="I17" s="34"/>
      <c r="J17" s="34"/>
      <c r="K17" s="31"/>
      <c r="L17" s="31"/>
      <c r="M17" s="31"/>
      <c r="N17" s="31"/>
      <c r="O17" s="31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customHeight="1" spans="1:26">
      <c r="A18" s="31" t="s">
        <v>516</v>
      </c>
      <c r="B18" s="32">
        <v>1235</v>
      </c>
      <c r="C18" s="33">
        <v>1235</v>
      </c>
      <c r="D18" s="34"/>
      <c r="E18" s="34"/>
      <c r="F18" s="34"/>
      <c r="G18" s="34"/>
      <c r="H18" s="34"/>
      <c r="I18" s="34"/>
      <c r="J18" s="34"/>
      <c r="K18" s="31"/>
      <c r="L18" s="31"/>
      <c r="M18" s="31"/>
      <c r="N18" s="31"/>
      <c r="O18" s="31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customHeight="1" spans="1:26">
      <c r="A19" s="31" t="s">
        <v>517</v>
      </c>
      <c r="B19" s="32">
        <v>1970</v>
      </c>
      <c r="C19" s="33">
        <v>1970</v>
      </c>
      <c r="D19" s="34"/>
      <c r="E19" s="34"/>
      <c r="F19" s="34"/>
      <c r="G19" s="34"/>
      <c r="H19" s="34"/>
      <c r="I19" s="34"/>
      <c r="J19" s="34"/>
      <c r="K19" s="31"/>
      <c r="L19" s="31"/>
      <c r="M19" s="31"/>
      <c r="N19" s="31"/>
      <c r="O19" s="31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customHeight="1" spans="1:26">
      <c r="A20" s="31" t="s">
        <v>518</v>
      </c>
      <c r="B20" s="32">
        <v>1235</v>
      </c>
      <c r="C20" s="33">
        <v>1235</v>
      </c>
      <c r="D20" s="34"/>
      <c r="E20" s="34"/>
      <c r="F20" s="34"/>
      <c r="G20" s="34"/>
      <c r="H20" s="34"/>
      <c r="I20" s="34"/>
      <c r="J20" s="34"/>
      <c r="K20" s="31"/>
      <c r="L20" s="31"/>
      <c r="M20" s="31"/>
      <c r="N20" s="31"/>
      <c r="O20" s="31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customHeight="1" spans="1:26">
      <c r="A21" s="31" t="s">
        <v>519</v>
      </c>
      <c r="B21" s="32">
        <v>1160</v>
      </c>
      <c r="C21" s="33">
        <v>1160</v>
      </c>
      <c r="D21" s="34"/>
      <c r="E21" s="34"/>
      <c r="F21" s="34"/>
      <c r="G21" s="34"/>
      <c r="H21" s="34"/>
      <c r="I21" s="34"/>
      <c r="J21" s="34"/>
      <c r="K21" s="31"/>
      <c r="L21" s="31"/>
      <c r="M21" s="31"/>
      <c r="N21" s="31"/>
      <c r="O21" s="31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customHeight="1" spans="1:26">
      <c r="A22" s="31" t="s">
        <v>520</v>
      </c>
      <c r="B22" s="32">
        <v>1135</v>
      </c>
      <c r="C22" s="33">
        <v>1135</v>
      </c>
      <c r="D22" s="34"/>
      <c r="E22" s="34"/>
      <c r="F22" s="34"/>
      <c r="G22" s="34"/>
      <c r="H22" s="34"/>
      <c r="I22" s="34"/>
      <c r="J22" s="34"/>
      <c r="K22" s="31"/>
      <c r="L22" s="31"/>
      <c r="M22" s="31"/>
      <c r="N22" s="31"/>
      <c r="O22" s="31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</row>
    <row r="23" customHeight="1" spans="1:26">
      <c r="A23" s="31" t="s">
        <v>521</v>
      </c>
      <c r="B23" s="32">
        <v>1180</v>
      </c>
      <c r="C23" s="33">
        <v>1180</v>
      </c>
      <c r="D23" s="34"/>
      <c r="E23" s="34"/>
      <c r="F23" s="34"/>
      <c r="G23" s="34"/>
      <c r="H23" s="34"/>
      <c r="I23" s="34"/>
      <c r="J23" s="34"/>
      <c r="K23" s="31"/>
      <c r="L23" s="31"/>
      <c r="M23" s="31"/>
      <c r="N23" s="31"/>
      <c r="O23" s="31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</row>
    <row r="24" customHeight="1" spans="1:26">
      <c r="A24" s="31" t="s">
        <v>522</v>
      </c>
      <c r="B24" s="32">
        <v>1235</v>
      </c>
      <c r="C24" s="33">
        <v>1235</v>
      </c>
      <c r="D24" s="34"/>
      <c r="E24" s="34"/>
      <c r="F24" s="34"/>
      <c r="G24" s="34"/>
      <c r="H24" s="34"/>
      <c r="I24" s="34"/>
      <c r="J24" s="34"/>
      <c r="K24" s="31"/>
      <c r="L24" s="31"/>
      <c r="M24" s="31"/>
      <c r="N24" s="31"/>
      <c r="O24" s="31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</row>
    <row r="25" customHeight="1" spans="1:26">
      <c r="A25" s="31" t="s">
        <v>523</v>
      </c>
      <c r="B25" s="32">
        <v>1135</v>
      </c>
      <c r="C25" s="33">
        <v>1135</v>
      </c>
      <c r="D25" s="34"/>
      <c r="E25" s="34"/>
      <c r="F25" s="34"/>
      <c r="G25" s="34"/>
      <c r="H25" s="34"/>
      <c r="I25" s="34"/>
      <c r="J25" s="34"/>
      <c r="K25" s="31"/>
      <c r="L25" s="31"/>
      <c r="M25" s="31"/>
      <c r="N25" s="31"/>
      <c r="O25" s="31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</row>
    <row r="26" customHeight="1" spans="1:26">
      <c r="A26" s="31" t="s">
        <v>524</v>
      </c>
      <c r="B26" s="32">
        <v>1235</v>
      </c>
      <c r="C26" s="33">
        <v>1235</v>
      </c>
      <c r="D26" s="34"/>
      <c r="E26" s="34"/>
      <c r="F26" s="34"/>
      <c r="G26" s="34"/>
      <c r="H26" s="34"/>
      <c r="I26" s="34"/>
      <c r="J26" s="34"/>
      <c r="K26" s="31"/>
      <c r="L26" s="31"/>
      <c r="M26" s="31"/>
      <c r="N26" s="31"/>
      <c r="O26" s="31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</row>
    <row r="27" customHeight="1" spans="1:26">
      <c r="A27" s="31" t="s">
        <v>525</v>
      </c>
      <c r="B27" s="32">
        <v>1040</v>
      </c>
      <c r="C27" s="33">
        <v>1040</v>
      </c>
      <c r="D27" s="34"/>
      <c r="E27" s="34"/>
      <c r="F27" s="34"/>
      <c r="G27" s="34"/>
      <c r="H27" s="34"/>
      <c r="I27" s="34"/>
      <c r="J27" s="34"/>
      <c r="K27" s="31"/>
      <c r="L27" s="31"/>
      <c r="M27" s="31"/>
      <c r="N27" s="31"/>
      <c r="O27" s="31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</row>
    <row r="28" customHeight="1" spans="1:26">
      <c r="A28" s="31" t="s">
        <v>526</v>
      </c>
      <c r="B28" s="32">
        <v>1235</v>
      </c>
      <c r="C28" s="33">
        <v>1235</v>
      </c>
      <c r="D28" s="34"/>
      <c r="E28" s="34"/>
      <c r="F28" s="34"/>
      <c r="G28" s="34"/>
      <c r="H28" s="34"/>
      <c r="I28" s="34"/>
      <c r="J28" s="34"/>
      <c r="K28" s="31"/>
      <c r="L28" s="31"/>
      <c r="M28" s="31"/>
      <c r="N28" s="31"/>
      <c r="O28" s="31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</row>
    <row r="29" customHeight="1" spans="1:26">
      <c r="A29" s="31" t="s">
        <v>527</v>
      </c>
      <c r="B29" s="32">
        <v>1135</v>
      </c>
      <c r="C29" s="33">
        <v>1135</v>
      </c>
      <c r="D29" s="34"/>
      <c r="E29" s="34"/>
      <c r="F29" s="34"/>
      <c r="G29" s="34"/>
      <c r="H29" s="34"/>
      <c r="I29" s="34"/>
      <c r="J29" s="34"/>
      <c r="K29" s="31"/>
      <c r="L29" s="31"/>
      <c r="M29" s="31"/>
      <c r="N29" s="31"/>
      <c r="O29" s="31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</row>
    <row r="30" customHeight="1" spans="1:26">
      <c r="A30" s="31" t="s">
        <v>528</v>
      </c>
      <c r="B30" s="32">
        <v>1135</v>
      </c>
      <c r="C30" s="33">
        <v>1135</v>
      </c>
      <c r="D30" s="34"/>
      <c r="E30" s="34"/>
      <c r="F30" s="34"/>
      <c r="G30" s="34"/>
      <c r="H30" s="34"/>
      <c r="I30" s="34"/>
      <c r="J30" s="34"/>
      <c r="K30" s="31"/>
      <c r="L30" s="31"/>
      <c r="M30" s="31"/>
      <c r="N30" s="31"/>
      <c r="O30" s="31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</row>
    <row r="31" customHeight="1" spans="1:26">
      <c r="A31" s="31" t="s">
        <v>529</v>
      </c>
      <c r="B31" s="32">
        <v>1090</v>
      </c>
      <c r="C31" s="33">
        <v>1090</v>
      </c>
      <c r="D31" s="34"/>
      <c r="E31" s="34"/>
      <c r="F31" s="34"/>
      <c r="G31" s="34"/>
      <c r="H31" s="34"/>
      <c r="I31" s="34"/>
      <c r="J31" s="34"/>
      <c r="K31" s="31"/>
      <c r="L31" s="31"/>
      <c r="M31" s="31"/>
      <c r="N31" s="31"/>
      <c r="O31" s="31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</row>
    <row r="32" customHeight="1" spans="1:26">
      <c r="A32" s="31" t="s">
        <v>530</v>
      </c>
      <c r="B32" s="32">
        <v>990</v>
      </c>
      <c r="C32" s="33">
        <v>990</v>
      </c>
      <c r="D32" s="34"/>
      <c r="E32" s="34"/>
      <c r="F32" s="34"/>
      <c r="G32" s="34"/>
      <c r="H32" s="34"/>
      <c r="I32" s="34"/>
      <c r="J32" s="34"/>
      <c r="K32" s="31"/>
      <c r="L32" s="31"/>
      <c r="M32" s="31"/>
      <c r="N32" s="31"/>
      <c r="O32" s="31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</row>
    <row r="33" customHeight="1" spans="1:26">
      <c r="A33" s="31" t="s">
        <v>531</v>
      </c>
      <c r="B33" s="32">
        <v>940</v>
      </c>
      <c r="C33" s="33">
        <v>940</v>
      </c>
      <c r="D33" s="34"/>
      <c r="E33" s="34"/>
      <c r="F33" s="34"/>
      <c r="G33" s="34"/>
      <c r="H33" s="34"/>
      <c r="I33" s="34"/>
      <c r="J33" s="34"/>
      <c r="K33" s="31"/>
      <c r="L33" s="31"/>
      <c r="M33" s="31"/>
      <c r="N33" s="31"/>
      <c r="O33" s="31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</row>
    <row r="34" customHeight="1" spans="1:26">
      <c r="A34" s="31" t="s">
        <v>532</v>
      </c>
      <c r="B34" s="32">
        <v>795</v>
      </c>
      <c r="C34" s="33">
        <v>795</v>
      </c>
      <c r="D34" s="34"/>
      <c r="E34" s="34"/>
      <c r="F34" s="34"/>
      <c r="G34" s="34"/>
      <c r="H34" s="34"/>
      <c r="I34" s="34"/>
      <c r="J34" s="34"/>
      <c r="K34" s="31"/>
      <c r="L34" s="31"/>
      <c r="M34" s="31"/>
      <c r="N34" s="31"/>
      <c r="O34" s="31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</row>
    <row r="35" customHeight="1" spans="1:26">
      <c r="A35" s="31" t="s">
        <v>533</v>
      </c>
      <c r="B35" s="32">
        <v>775</v>
      </c>
      <c r="C35" s="33">
        <v>775</v>
      </c>
      <c r="D35" s="34"/>
      <c r="E35" s="34"/>
      <c r="F35" s="34"/>
      <c r="G35" s="34"/>
      <c r="H35" s="34"/>
      <c r="I35" s="34"/>
      <c r="J35" s="34"/>
      <c r="K35" s="31"/>
      <c r="L35" s="31"/>
      <c r="M35" s="31"/>
      <c r="N35" s="31"/>
      <c r="O35" s="31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</row>
    <row r="36" customHeight="1" spans="1:26">
      <c r="A36" s="31" t="s">
        <v>534</v>
      </c>
      <c r="B36" s="32">
        <v>815</v>
      </c>
      <c r="C36" s="33">
        <v>815</v>
      </c>
      <c r="D36" s="34"/>
      <c r="E36" s="34"/>
      <c r="F36" s="34"/>
      <c r="G36" s="34"/>
      <c r="H36" s="34"/>
      <c r="I36" s="34"/>
      <c r="J36" s="34"/>
      <c r="K36" s="31"/>
      <c r="L36" s="31"/>
      <c r="M36" s="31"/>
      <c r="N36" s="31"/>
      <c r="O36" s="31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</row>
    <row r="37" customHeight="1" spans="1:26">
      <c r="A37" s="31" t="s">
        <v>535</v>
      </c>
      <c r="B37" s="32">
        <v>685</v>
      </c>
      <c r="C37" s="33">
        <v>685</v>
      </c>
      <c r="D37" s="34"/>
      <c r="E37" s="34"/>
      <c r="F37" s="34"/>
      <c r="G37" s="34"/>
      <c r="H37" s="34"/>
      <c r="I37" s="34"/>
      <c r="J37" s="34"/>
      <c r="K37" s="31"/>
      <c r="L37" s="31"/>
      <c r="M37" s="31"/>
      <c r="N37" s="31"/>
      <c r="O37" s="31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</row>
    <row r="38" customHeight="1" spans="1:26">
      <c r="A38" s="31" t="s">
        <v>536</v>
      </c>
      <c r="B38" s="32">
        <v>615</v>
      </c>
      <c r="C38" s="33">
        <v>615</v>
      </c>
      <c r="D38" s="34"/>
      <c r="E38" s="34"/>
      <c r="F38" s="34"/>
      <c r="G38" s="34"/>
      <c r="H38" s="34"/>
      <c r="I38" s="34"/>
      <c r="J38" s="34"/>
      <c r="K38" s="31"/>
      <c r="L38" s="31"/>
      <c r="M38" s="31"/>
      <c r="N38" s="31"/>
      <c r="O38" s="31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</row>
    <row r="39" customHeight="1" spans="1:26">
      <c r="A39" s="31" t="s">
        <v>537</v>
      </c>
      <c r="B39" s="32">
        <v>610</v>
      </c>
      <c r="C39" s="33">
        <v>610</v>
      </c>
      <c r="D39" s="34"/>
      <c r="E39" s="34"/>
      <c r="F39" s="34"/>
      <c r="G39" s="34"/>
      <c r="H39" s="34"/>
      <c r="I39" s="34"/>
      <c r="J39" s="34"/>
      <c r="K39" s="31"/>
      <c r="L39" s="31"/>
      <c r="M39" s="31"/>
      <c r="N39" s="31"/>
      <c r="O39" s="31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</row>
    <row r="40" customHeight="1" spans="1:26">
      <c r="A40" s="31" t="s">
        <v>538</v>
      </c>
      <c r="B40" s="32">
        <v>540</v>
      </c>
      <c r="C40" s="33">
        <v>540</v>
      </c>
      <c r="D40" s="34"/>
      <c r="E40" s="34"/>
      <c r="F40" s="34"/>
      <c r="G40" s="34"/>
      <c r="H40" s="34"/>
      <c r="I40" s="34"/>
      <c r="J40" s="34"/>
      <c r="K40" s="31"/>
      <c r="L40" s="31"/>
      <c r="M40" s="31"/>
      <c r="N40" s="31"/>
      <c r="O40" s="31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</row>
    <row r="41" customHeight="1" spans="1:26">
      <c r="A41" s="31" t="s">
        <v>539</v>
      </c>
      <c r="B41" s="32">
        <v>635</v>
      </c>
      <c r="C41" s="33">
        <v>635</v>
      </c>
      <c r="D41" s="34"/>
      <c r="E41" s="34"/>
      <c r="F41" s="34"/>
      <c r="G41" s="34"/>
      <c r="H41" s="34"/>
      <c r="I41" s="34"/>
      <c r="J41" s="34"/>
      <c r="K41" s="31"/>
      <c r="L41" s="31"/>
      <c r="M41" s="31"/>
      <c r="N41" s="31"/>
      <c r="O41" s="31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</row>
    <row r="42" customHeight="1" spans="1:26">
      <c r="A42" s="31" t="s">
        <v>540</v>
      </c>
      <c r="B42" s="32">
        <v>1285</v>
      </c>
      <c r="C42" s="33">
        <v>1285</v>
      </c>
      <c r="D42" s="34"/>
      <c r="E42" s="34"/>
      <c r="F42" s="34"/>
      <c r="G42" s="34"/>
      <c r="H42" s="34"/>
      <c r="I42" s="34"/>
      <c r="J42" s="34"/>
      <c r="K42" s="31"/>
      <c r="L42" s="31"/>
      <c r="M42" s="31"/>
      <c r="N42" s="31"/>
      <c r="O42" s="31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</row>
    <row r="43" customHeight="1" spans="1:26">
      <c r="A43" s="31" t="s">
        <v>541</v>
      </c>
      <c r="B43" s="32">
        <v>1040</v>
      </c>
      <c r="C43" s="33">
        <v>1040</v>
      </c>
      <c r="D43" s="34"/>
      <c r="E43" s="34"/>
      <c r="F43" s="34"/>
      <c r="G43" s="34"/>
      <c r="H43" s="34"/>
      <c r="I43" s="34"/>
      <c r="J43" s="34"/>
      <c r="K43" s="31"/>
      <c r="L43" s="31"/>
      <c r="M43" s="31"/>
      <c r="N43" s="31"/>
      <c r="O43" s="31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</row>
    <row r="44" customHeight="1" spans="1:26">
      <c r="A44" s="31" t="s">
        <v>542</v>
      </c>
      <c r="B44" s="32">
        <v>1030</v>
      </c>
      <c r="C44" s="33">
        <v>1030</v>
      </c>
      <c r="D44" s="34"/>
      <c r="E44" s="34"/>
      <c r="F44" s="34"/>
      <c r="G44" s="34"/>
      <c r="H44" s="34"/>
      <c r="I44" s="34"/>
      <c r="J44" s="34"/>
      <c r="K44" s="31"/>
      <c r="L44" s="31"/>
      <c r="M44" s="31"/>
      <c r="N44" s="31"/>
      <c r="O44" s="31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</row>
    <row r="45" customHeight="1" spans="1:26">
      <c r="A45" s="31" t="s">
        <v>543</v>
      </c>
      <c r="B45" s="32">
        <v>950</v>
      </c>
      <c r="C45" s="33">
        <v>950</v>
      </c>
      <c r="D45" s="34"/>
      <c r="E45" s="34"/>
      <c r="F45" s="34"/>
      <c r="G45" s="34"/>
      <c r="H45" s="34"/>
      <c r="I45" s="34"/>
      <c r="J45" s="34"/>
      <c r="K45" s="31"/>
      <c r="L45" s="31"/>
      <c r="M45" s="31"/>
      <c r="N45" s="31"/>
      <c r="O45" s="31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</row>
    <row r="46" customHeight="1" spans="1:26">
      <c r="A46" s="31" t="s">
        <v>544</v>
      </c>
      <c r="B46" s="32">
        <v>980</v>
      </c>
      <c r="C46" s="33">
        <v>980</v>
      </c>
      <c r="D46" s="34"/>
      <c r="E46" s="34"/>
      <c r="F46" s="34"/>
      <c r="G46" s="34"/>
      <c r="H46" s="34"/>
      <c r="I46" s="34"/>
      <c r="J46" s="34"/>
      <c r="K46" s="31"/>
      <c r="L46" s="31"/>
      <c r="M46" s="31"/>
      <c r="N46" s="31"/>
      <c r="O46" s="31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</row>
    <row r="47" customHeight="1" spans="1:26">
      <c r="A47" s="31" t="s">
        <v>545</v>
      </c>
      <c r="B47" s="32">
        <v>930</v>
      </c>
      <c r="C47" s="33">
        <v>930</v>
      </c>
      <c r="D47" s="34"/>
      <c r="E47" s="34"/>
      <c r="F47" s="34"/>
      <c r="G47" s="34"/>
      <c r="H47" s="34"/>
      <c r="I47" s="34"/>
      <c r="J47" s="34"/>
      <c r="K47" s="31"/>
      <c r="L47" s="31"/>
      <c r="M47" s="31"/>
      <c r="N47" s="31"/>
      <c r="O47" s="31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</row>
    <row r="48" customHeight="1" spans="1:26">
      <c r="A48" s="31" t="s">
        <v>546</v>
      </c>
      <c r="B48" s="32">
        <v>900</v>
      </c>
      <c r="C48" s="33">
        <v>900</v>
      </c>
      <c r="D48" s="34"/>
      <c r="E48" s="34"/>
      <c r="F48" s="34"/>
      <c r="G48" s="34"/>
      <c r="H48" s="34"/>
      <c r="I48" s="34"/>
      <c r="J48" s="34"/>
      <c r="K48" s="31"/>
      <c r="L48" s="31"/>
      <c r="M48" s="31"/>
      <c r="N48" s="31"/>
      <c r="O48" s="31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</row>
    <row r="49" customHeight="1" spans="1:26">
      <c r="A49" s="31" t="s">
        <v>547</v>
      </c>
      <c r="B49" s="32">
        <v>835</v>
      </c>
      <c r="C49" s="33">
        <v>835</v>
      </c>
      <c r="D49" s="34"/>
      <c r="E49" s="34"/>
      <c r="F49" s="34"/>
      <c r="G49" s="34"/>
      <c r="H49" s="34"/>
      <c r="I49" s="34"/>
      <c r="J49" s="34"/>
      <c r="K49" s="31"/>
      <c r="L49" s="31"/>
      <c r="M49" s="31"/>
      <c r="N49" s="31"/>
      <c r="O49" s="31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</row>
    <row r="50" customHeight="1" spans="1:26">
      <c r="A50" s="31" t="s">
        <v>548</v>
      </c>
      <c r="B50" s="32">
        <v>835</v>
      </c>
      <c r="C50" s="33">
        <v>835</v>
      </c>
      <c r="D50" s="34"/>
      <c r="E50" s="34"/>
      <c r="F50" s="34"/>
      <c r="G50" s="34"/>
      <c r="H50" s="34"/>
      <c r="I50" s="34"/>
      <c r="J50" s="34"/>
      <c r="K50" s="31"/>
      <c r="L50" s="31"/>
      <c r="M50" s="31"/>
      <c r="N50" s="31"/>
      <c r="O50" s="31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</row>
    <row r="51" customHeight="1" spans="1:26">
      <c r="A51" s="31" t="s">
        <v>549</v>
      </c>
      <c r="B51" s="32">
        <v>785</v>
      </c>
      <c r="C51" s="33">
        <v>785</v>
      </c>
      <c r="D51" s="34"/>
      <c r="E51" s="34"/>
      <c r="F51" s="34"/>
      <c r="G51" s="34"/>
      <c r="H51" s="34"/>
      <c r="I51" s="34"/>
      <c r="J51" s="34"/>
      <c r="K51" s="31"/>
      <c r="L51" s="31"/>
      <c r="M51" s="31"/>
      <c r="N51" s="31"/>
      <c r="O51" s="31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</row>
    <row r="52" customHeight="1" spans="1:26">
      <c r="A52" s="31" t="s">
        <v>550</v>
      </c>
      <c r="B52" s="32">
        <v>755</v>
      </c>
      <c r="C52" s="33">
        <v>755</v>
      </c>
      <c r="D52" s="34"/>
      <c r="E52" s="34"/>
      <c r="F52" s="34"/>
      <c r="G52" s="34"/>
      <c r="H52" s="34"/>
      <c r="I52" s="34"/>
      <c r="J52" s="34"/>
      <c r="K52" s="31"/>
      <c r="L52" s="31"/>
      <c r="M52" s="31"/>
      <c r="N52" s="31"/>
      <c r="O52" s="31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customHeight="1" spans="1:26">
      <c r="A53" s="31" t="s">
        <v>551</v>
      </c>
      <c r="B53" s="32">
        <v>635</v>
      </c>
      <c r="C53" s="33">
        <v>635</v>
      </c>
      <c r="D53" s="34"/>
      <c r="E53" s="34"/>
      <c r="F53" s="34"/>
      <c r="G53" s="34"/>
      <c r="H53" s="34"/>
      <c r="I53" s="34"/>
      <c r="J53" s="34"/>
      <c r="K53" s="31"/>
      <c r="L53" s="31"/>
      <c r="M53" s="31"/>
      <c r="N53" s="31"/>
      <c r="O53" s="31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customHeight="1" spans="1:26">
      <c r="A54" s="31" t="s">
        <v>552</v>
      </c>
      <c r="B54" s="32">
        <v>550</v>
      </c>
      <c r="C54" s="33">
        <v>550</v>
      </c>
      <c r="D54" s="34"/>
      <c r="E54" s="34"/>
      <c r="F54" s="34"/>
      <c r="G54" s="34"/>
      <c r="H54" s="34"/>
      <c r="I54" s="34"/>
      <c r="J54" s="34"/>
      <c r="K54" s="31"/>
      <c r="L54" s="31"/>
      <c r="M54" s="31"/>
      <c r="N54" s="31"/>
      <c r="O54" s="31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customHeight="1" spans="1:26">
      <c r="A55" s="31" t="s">
        <v>553</v>
      </c>
      <c r="B55" s="32">
        <v>500</v>
      </c>
      <c r="C55" s="33">
        <v>500</v>
      </c>
      <c r="D55" s="34"/>
      <c r="E55" s="34"/>
      <c r="F55" s="34"/>
      <c r="G55" s="34"/>
      <c r="H55" s="34"/>
      <c r="I55" s="34"/>
      <c r="J55" s="34"/>
      <c r="K55" s="31"/>
      <c r="L55" s="31"/>
      <c r="M55" s="31"/>
      <c r="N55" s="31"/>
      <c r="O55" s="31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customHeight="1" spans="1:26">
      <c r="A56" s="31" t="s">
        <v>554</v>
      </c>
      <c r="B56" s="32">
        <v>540</v>
      </c>
      <c r="C56" s="33">
        <v>540</v>
      </c>
      <c r="D56" s="34"/>
      <c r="E56" s="34"/>
      <c r="F56" s="34"/>
      <c r="G56" s="34"/>
      <c r="H56" s="34"/>
      <c r="I56" s="34"/>
      <c r="J56" s="34"/>
      <c r="K56" s="31"/>
      <c r="L56" s="31"/>
      <c r="M56" s="31"/>
      <c r="N56" s="31"/>
      <c r="O56" s="31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customHeight="1" spans="1:26">
      <c r="A57" s="31" t="s">
        <v>555</v>
      </c>
      <c r="B57" s="32">
        <v>520</v>
      </c>
      <c r="C57" s="33">
        <v>520</v>
      </c>
      <c r="D57" s="34"/>
      <c r="E57" s="34"/>
      <c r="F57" s="34"/>
      <c r="G57" s="34"/>
      <c r="H57" s="34"/>
      <c r="I57" s="34"/>
      <c r="J57" s="34"/>
      <c r="K57" s="31"/>
      <c r="L57" s="31"/>
      <c r="M57" s="31"/>
      <c r="N57" s="31"/>
      <c r="O57" s="31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customHeight="1" spans="1:26">
      <c r="A58" s="31" t="s">
        <v>556</v>
      </c>
      <c r="B58" s="32">
        <v>445</v>
      </c>
      <c r="C58" s="33">
        <v>445</v>
      </c>
      <c r="D58" s="34"/>
      <c r="E58" s="34"/>
      <c r="F58" s="34"/>
      <c r="G58" s="34"/>
      <c r="H58" s="34"/>
      <c r="I58" s="34"/>
      <c r="J58" s="34"/>
      <c r="K58" s="31"/>
      <c r="L58" s="31"/>
      <c r="M58" s="31"/>
      <c r="N58" s="31"/>
      <c r="O58" s="31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customHeight="1" spans="1:26">
      <c r="A59" s="31" t="s">
        <v>557</v>
      </c>
      <c r="B59" s="32">
        <v>510</v>
      </c>
      <c r="C59" s="33">
        <v>510</v>
      </c>
      <c r="D59" s="34"/>
      <c r="E59" s="34"/>
      <c r="F59" s="34"/>
      <c r="G59" s="34"/>
      <c r="H59" s="34"/>
      <c r="I59" s="34"/>
      <c r="J59" s="34"/>
      <c r="K59" s="31"/>
      <c r="L59" s="31"/>
      <c r="M59" s="31"/>
      <c r="N59" s="31"/>
      <c r="O59" s="31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customHeight="1" spans="1:26">
      <c r="A60" s="31" t="s">
        <v>558</v>
      </c>
      <c r="B60" s="32">
        <v>530</v>
      </c>
      <c r="C60" s="33">
        <v>530</v>
      </c>
      <c r="D60" s="34"/>
      <c r="E60" s="34"/>
      <c r="F60" s="34"/>
      <c r="G60" s="34"/>
      <c r="H60" s="34"/>
      <c r="I60" s="34"/>
      <c r="J60" s="34"/>
      <c r="K60" s="31"/>
      <c r="L60" s="31"/>
      <c r="M60" s="31"/>
      <c r="N60" s="31"/>
      <c r="O60" s="31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customHeight="1" spans="1:26">
      <c r="A61" s="31" t="s">
        <v>559</v>
      </c>
      <c r="B61" s="32">
        <v>500</v>
      </c>
      <c r="C61" s="33">
        <v>500</v>
      </c>
      <c r="D61" s="34"/>
      <c r="E61" s="34"/>
      <c r="F61" s="34"/>
      <c r="G61" s="34"/>
      <c r="H61" s="34"/>
      <c r="I61" s="34"/>
      <c r="J61" s="34"/>
      <c r="K61" s="31"/>
      <c r="L61" s="31"/>
      <c r="M61" s="31"/>
      <c r="N61" s="31"/>
      <c r="O61" s="31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customHeight="1" spans="1:26">
      <c r="A62" s="31" t="s">
        <v>560</v>
      </c>
      <c r="B62" s="32">
        <v>420</v>
      </c>
      <c r="C62" s="33">
        <v>420</v>
      </c>
      <c r="D62" s="34"/>
      <c r="E62" s="34"/>
      <c r="F62" s="34"/>
      <c r="G62" s="34"/>
      <c r="H62" s="34"/>
      <c r="I62" s="34"/>
      <c r="J62" s="34"/>
      <c r="K62" s="31"/>
      <c r="L62" s="31"/>
      <c r="M62" s="31"/>
      <c r="N62" s="31"/>
      <c r="O62" s="31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customHeight="1" spans="1:26">
      <c r="A63" s="31" t="s">
        <v>561</v>
      </c>
      <c r="B63" s="32">
        <v>390</v>
      </c>
      <c r="C63" s="33">
        <v>390</v>
      </c>
      <c r="D63" s="34"/>
      <c r="E63" s="34"/>
      <c r="F63" s="34"/>
      <c r="G63" s="34"/>
      <c r="H63" s="34"/>
      <c r="I63" s="34"/>
      <c r="J63" s="34"/>
      <c r="K63" s="31"/>
      <c r="L63" s="31"/>
      <c r="M63" s="31"/>
      <c r="N63" s="31"/>
      <c r="O63" s="31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customHeight="1" spans="1:26">
      <c r="A64" s="31" t="s">
        <v>562</v>
      </c>
      <c r="B64" s="32">
        <v>349</v>
      </c>
      <c r="C64" s="33">
        <v>349</v>
      </c>
      <c r="D64" s="34"/>
      <c r="E64" s="34"/>
      <c r="F64" s="34"/>
      <c r="G64" s="34"/>
      <c r="H64" s="34"/>
      <c r="I64" s="34"/>
      <c r="J64" s="34"/>
      <c r="K64" s="31"/>
      <c r="L64" s="31"/>
      <c r="M64" s="31"/>
      <c r="N64" s="31"/>
      <c r="O64" s="31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customHeight="1" spans="1:26">
      <c r="A65" s="31" t="s">
        <v>563</v>
      </c>
      <c r="B65" s="32">
        <v>370</v>
      </c>
      <c r="C65" s="33">
        <v>370</v>
      </c>
      <c r="D65" s="34"/>
      <c r="E65" s="34"/>
      <c r="F65" s="34"/>
      <c r="G65" s="34"/>
      <c r="H65" s="34"/>
      <c r="I65" s="34"/>
      <c r="J65" s="34"/>
      <c r="K65" s="31"/>
      <c r="L65" s="31"/>
      <c r="M65" s="31"/>
      <c r="N65" s="31"/>
      <c r="O65" s="31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customHeight="1" spans="1:26">
      <c r="A66" s="31"/>
      <c r="B66" s="32"/>
      <c r="C66" s="33"/>
      <c r="D66" s="34"/>
      <c r="E66" s="34"/>
      <c r="F66" s="34"/>
      <c r="G66" s="34"/>
      <c r="H66" s="34"/>
      <c r="I66" s="34"/>
      <c r="J66" s="34"/>
      <c r="K66" s="31"/>
      <c r="L66" s="31"/>
      <c r="M66" s="31"/>
      <c r="N66" s="31"/>
      <c r="O66" s="31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customHeight="1" spans="1:26">
      <c r="A67" s="31"/>
      <c r="B67" s="32"/>
      <c r="C67" s="33"/>
      <c r="D67" s="34"/>
      <c r="E67" s="34"/>
      <c r="F67" s="34"/>
      <c r="G67" s="34"/>
      <c r="H67" s="34"/>
      <c r="I67" s="34"/>
      <c r="J67" s="34"/>
      <c r="K67" s="31"/>
      <c r="L67" s="31"/>
      <c r="M67" s="31"/>
      <c r="N67" s="31"/>
      <c r="O67" s="31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customHeight="1" spans="1:26">
      <c r="A68" s="31" t="s">
        <v>564</v>
      </c>
      <c r="B68" s="32">
        <v>9010</v>
      </c>
      <c r="C68" s="33">
        <v>9010</v>
      </c>
      <c r="D68" s="34"/>
      <c r="E68" s="34"/>
      <c r="F68" s="34"/>
      <c r="G68" s="34"/>
      <c r="H68" s="34"/>
      <c r="I68" s="34"/>
      <c r="J68" s="34"/>
      <c r="K68" s="31"/>
      <c r="L68" s="31"/>
      <c r="M68" s="31"/>
      <c r="N68" s="31"/>
      <c r="O68" s="31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customHeight="1" spans="1:26">
      <c r="A69" s="31" t="s">
        <v>565</v>
      </c>
      <c r="B69" s="32">
        <v>7010</v>
      </c>
      <c r="C69" s="33">
        <v>7010</v>
      </c>
      <c r="D69" s="34"/>
      <c r="E69" s="34"/>
      <c r="F69" s="34"/>
      <c r="G69" s="34"/>
      <c r="H69" s="34"/>
      <c r="I69" s="34"/>
      <c r="J69" s="34"/>
      <c r="K69" s="31"/>
      <c r="L69" s="31"/>
      <c r="M69" s="31"/>
      <c r="N69" s="31"/>
      <c r="O69" s="31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customHeight="1" spans="1:26">
      <c r="A70" s="31" t="s">
        <v>566</v>
      </c>
      <c r="B70" s="32">
        <v>3730</v>
      </c>
      <c r="C70" s="33">
        <v>3730</v>
      </c>
      <c r="D70" s="34"/>
      <c r="E70" s="34"/>
      <c r="F70" s="34"/>
      <c r="G70" s="34"/>
      <c r="H70" s="34"/>
      <c r="I70" s="34"/>
      <c r="J70" s="34"/>
      <c r="K70" s="31"/>
      <c r="L70" s="31"/>
      <c r="M70" s="31"/>
      <c r="N70" s="31"/>
      <c r="O70" s="31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customHeight="1" spans="1:26">
      <c r="A71" s="31" t="s">
        <v>567</v>
      </c>
      <c r="B71" s="32">
        <v>3730</v>
      </c>
      <c r="C71" s="33">
        <v>3730</v>
      </c>
      <c r="D71" s="34"/>
      <c r="E71" s="34"/>
      <c r="F71" s="34"/>
      <c r="G71" s="34"/>
      <c r="H71" s="34"/>
      <c r="I71" s="34"/>
      <c r="J71" s="34"/>
      <c r="K71" s="34"/>
      <c r="L71" s="31"/>
      <c r="M71" s="31"/>
      <c r="N71" s="31"/>
      <c r="O71" s="31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customHeight="1" spans="1:26">
      <c r="A72" s="31" t="s">
        <v>568</v>
      </c>
      <c r="B72" s="32">
        <v>3040</v>
      </c>
      <c r="C72" s="33">
        <v>3040</v>
      </c>
      <c r="D72" s="34"/>
      <c r="E72" s="34"/>
      <c r="F72" s="34"/>
      <c r="G72" s="34"/>
      <c r="H72" s="34"/>
      <c r="I72" s="34"/>
      <c r="J72" s="34"/>
      <c r="K72" s="31"/>
      <c r="L72" s="31"/>
      <c r="M72" s="31"/>
      <c r="N72" s="31"/>
      <c r="O72" s="31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customHeight="1" spans="1:26">
      <c r="A73" s="31" t="s">
        <v>569</v>
      </c>
      <c r="B73" s="32">
        <v>2940</v>
      </c>
      <c r="C73" s="33">
        <v>2940</v>
      </c>
      <c r="D73" s="34"/>
      <c r="E73" s="34"/>
      <c r="F73" s="34"/>
      <c r="G73" s="34"/>
      <c r="H73" s="34"/>
      <c r="I73" s="34"/>
      <c r="J73" s="34"/>
      <c r="K73" s="31"/>
      <c r="L73" s="31"/>
      <c r="M73" s="31"/>
      <c r="N73" s="31"/>
      <c r="O73" s="31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customHeight="1" spans="1:26">
      <c r="A74" s="31" t="s">
        <v>570</v>
      </c>
      <c r="B74" s="32">
        <v>2960</v>
      </c>
      <c r="C74" s="33">
        <v>2960</v>
      </c>
      <c r="D74" s="34"/>
      <c r="E74" s="34"/>
      <c r="F74" s="34"/>
      <c r="G74" s="34"/>
      <c r="H74" s="34"/>
      <c r="I74" s="34"/>
      <c r="J74" s="34"/>
      <c r="K74" s="31"/>
      <c r="L74" s="31"/>
      <c r="M74" s="31"/>
      <c r="N74" s="31"/>
      <c r="O74" s="31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customHeight="1" spans="1:26">
      <c r="A75" s="31" t="s">
        <v>571</v>
      </c>
      <c r="B75" s="32">
        <v>2760</v>
      </c>
      <c r="C75" s="33">
        <v>2760</v>
      </c>
      <c r="D75" s="34"/>
      <c r="E75" s="34"/>
      <c r="F75" s="34"/>
      <c r="G75" s="34"/>
      <c r="H75" s="34"/>
      <c r="I75" s="34"/>
      <c r="J75" s="34"/>
      <c r="K75" s="34"/>
      <c r="L75" s="31"/>
      <c r="M75" s="31"/>
      <c r="N75" s="31"/>
      <c r="O75" s="31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customHeight="1" spans="1:26">
      <c r="A76" s="31" t="s">
        <v>572</v>
      </c>
      <c r="B76" s="32">
        <v>2760</v>
      </c>
      <c r="C76" s="33">
        <v>2760</v>
      </c>
      <c r="D76" s="34"/>
      <c r="E76" s="34"/>
      <c r="F76" s="34"/>
      <c r="G76" s="34"/>
      <c r="H76" s="34"/>
      <c r="I76" s="34"/>
      <c r="J76" s="34"/>
      <c r="K76" s="34"/>
      <c r="L76" s="31"/>
      <c r="M76" s="31"/>
      <c r="N76" s="31"/>
      <c r="O76" s="31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customHeight="1" spans="1:26">
      <c r="A77" s="31" t="s">
        <v>573</v>
      </c>
      <c r="B77" s="32">
        <v>2070</v>
      </c>
      <c r="C77" s="33">
        <v>2070</v>
      </c>
      <c r="D77" s="34"/>
      <c r="E77" s="34"/>
      <c r="F77" s="34"/>
      <c r="G77" s="34"/>
      <c r="H77" s="34"/>
      <c r="I77" s="34"/>
      <c r="J77" s="34"/>
      <c r="K77" s="31"/>
      <c r="L77" s="31"/>
      <c r="M77" s="31"/>
      <c r="N77" s="31"/>
      <c r="O77" s="31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customHeight="1" spans="1:26">
      <c r="A78" s="31" t="s">
        <v>574</v>
      </c>
      <c r="B78" s="32">
        <v>2360</v>
      </c>
      <c r="C78" s="33">
        <v>2360</v>
      </c>
      <c r="D78" s="34"/>
      <c r="E78" s="34"/>
      <c r="F78" s="34"/>
      <c r="G78" s="34"/>
      <c r="H78" s="34"/>
      <c r="I78" s="34"/>
      <c r="J78" s="34"/>
      <c r="K78" s="34"/>
      <c r="L78" s="31"/>
      <c r="M78" s="31"/>
      <c r="N78" s="31"/>
      <c r="O78" s="31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customHeight="1" spans="1:26">
      <c r="A79" s="31" t="s">
        <v>575</v>
      </c>
      <c r="B79" s="32">
        <v>2360</v>
      </c>
      <c r="C79" s="33">
        <v>2360</v>
      </c>
      <c r="D79" s="34"/>
      <c r="E79" s="34"/>
      <c r="F79" s="34"/>
      <c r="G79" s="34"/>
      <c r="H79" s="34"/>
      <c r="I79" s="34"/>
      <c r="J79" s="34"/>
      <c r="K79" s="34"/>
      <c r="L79" s="31"/>
      <c r="M79" s="31"/>
      <c r="N79" s="31"/>
      <c r="O79" s="31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customHeight="1" spans="1:26">
      <c r="A80" s="31" t="s">
        <v>576</v>
      </c>
      <c r="B80" s="32">
        <v>1870</v>
      </c>
      <c r="C80" s="33">
        <v>1870</v>
      </c>
      <c r="D80" s="34"/>
      <c r="E80" s="34"/>
      <c r="F80" s="34"/>
      <c r="G80" s="34"/>
      <c r="H80" s="34"/>
      <c r="I80" s="34"/>
      <c r="J80" s="34"/>
      <c r="K80" s="34"/>
      <c r="L80" s="31"/>
      <c r="M80" s="31"/>
      <c r="N80" s="31"/>
      <c r="O80" s="31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customHeight="1" spans="1:26">
      <c r="A81" s="31" t="s">
        <v>577</v>
      </c>
      <c r="B81" s="32">
        <v>4210</v>
      </c>
      <c r="C81" s="33">
        <v>4210</v>
      </c>
      <c r="D81" s="34"/>
      <c r="E81" s="34"/>
      <c r="F81" s="34"/>
      <c r="G81" s="34"/>
      <c r="H81" s="34"/>
      <c r="I81" s="34"/>
      <c r="J81" s="34"/>
      <c r="K81" s="31"/>
      <c r="L81" s="31"/>
      <c r="M81" s="31"/>
      <c r="N81" s="31"/>
      <c r="O81" s="31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customHeight="1" spans="1:26">
      <c r="A82" s="31" t="s">
        <v>578</v>
      </c>
      <c r="B82" s="32">
        <v>2360</v>
      </c>
      <c r="C82" s="33">
        <v>2360</v>
      </c>
      <c r="D82" s="34"/>
      <c r="E82" s="34"/>
      <c r="F82" s="34"/>
      <c r="G82" s="34"/>
      <c r="H82" s="34"/>
      <c r="I82" s="34"/>
      <c r="J82" s="34"/>
      <c r="K82" s="31"/>
      <c r="L82" s="31"/>
      <c r="M82" s="31"/>
      <c r="N82" s="31"/>
      <c r="O82" s="31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customHeight="1" spans="1:26">
      <c r="A83" s="31" t="s">
        <v>579</v>
      </c>
      <c r="B83" s="32">
        <v>2360</v>
      </c>
      <c r="C83" s="33">
        <v>2360</v>
      </c>
      <c r="D83" s="34"/>
      <c r="E83" s="34"/>
      <c r="F83" s="34"/>
      <c r="G83" s="34"/>
      <c r="H83" s="34"/>
      <c r="I83" s="34"/>
      <c r="J83" s="34"/>
      <c r="K83" s="31"/>
      <c r="L83" s="31"/>
      <c r="M83" s="31"/>
      <c r="N83" s="31"/>
      <c r="O83" s="31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customHeight="1" spans="1:26">
      <c r="A84" s="31" t="s">
        <v>580</v>
      </c>
      <c r="B84" s="32">
        <v>1820</v>
      </c>
      <c r="C84" s="33">
        <v>1820</v>
      </c>
      <c r="D84" s="34"/>
      <c r="E84" s="34"/>
      <c r="F84" s="34"/>
      <c r="G84" s="34"/>
      <c r="H84" s="34"/>
      <c r="I84" s="34"/>
      <c r="J84" s="34"/>
      <c r="K84" s="31"/>
      <c r="L84" s="31"/>
      <c r="M84" s="31"/>
      <c r="N84" s="31"/>
      <c r="O84" s="31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customHeight="1" spans="1:26">
      <c r="A85" s="31" t="s">
        <v>581</v>
      </c>
      <c r="B85" s="32">
        <v>1820</v>
      </c>
      <c r="C85" s="33">
        <v>1820</v>
      </c>
      <c r="D85" s="34"/>
      <c r="E85" s="34"/>
      <c r="F85" s="34"/>
      <c r="G85" s="34"/>
      <c r="H85" s="34"/>
      <c r="I85" s="34"/>
      <c r="J85" s="34"/>
      <c r="K85" s="31"/>
      <c r="L85" s="31"/>
      <c r="M85" s="31"/>
      <c r="N85" s="31"/>
      <c r="O85" s="31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customHeight="1" spans="1:26">
      <c r="A86" s="31" t="s">
        <v>582</v>
      </c>
      <c r="B86" s="32">
        <v>1480</v>
      </c>
      <c r="C86" s="33">
        <v>1480</v>
      </c>
      <c r="D86" s="34"/>
      <c r="E86" s="34"/>
      <c r="F86" s="34"/>
      <c r="G86" s="34"/>
      <c r="H86" s="34"/>
      <c r="I86" s="34"/>
      <c r="J86" s="34"/>
      <c r="K86" s="31"/>
      <c r="L86" s="31"/>
      <c r="M86" s="31"/>
      <c r="N86" s="31"/>
      <c r="O86" s="31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customHeight="1" spans="1:26">
      <c r="A87" s="31" t="s">
        <v>583</v>
      </c>
      <c r="B87" s="32">
        <v>1430</v>
      </c>
      <c r="C87" s="33">
        <v>1430</v>
      </c>
      <c r="D87" s="34"/>
      <c r="E87" s="34"/>
      <c r="F87" s="34"/>
      <c r="G87" s="34"/>
      <c r="H87" s="34"/>
      <c r="I87" s="34"/>
      <c r="J87" s="34"/>
      <c r="K87" s="31"/>
      <c r="L87" s="31"/>
      <c r="M87" s="31"/>
      <c r="N87" s="31"/>
      <c r="O87" s="31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customHeight="1" spans="1:26">
      <c r="A88" s="31" t="s">
        <v>584</v>
      </c>
      <c r="B88" s="32">
        <v>1430</v>
      </c>
      <c r="C88" s="33">
        <v>1430</v>
      </c>
      <c r="D88" s="34"/>
      <c r="E88" s="34"/>
      <c r="F88" s="34"/>
      <c r="G88" s="34"/>
      <c r="H88" s="34"/>
      <c r="I88" s="34"/>
      <c r="J88" s="34"/>
      <c r="K88" s="31"/>
      <c r="L88" s="31"/>
      <c r="M88" s="31"/>
      <c r="N88" s="31"/>
      <c r="O88" s="31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customHeight="1" spans="1:26">
      <c r="A89" s="31" t="s">
        <v>585</v>
      </c>
      <c r="B89" s="32">
        <v>1430</v>
      </c>
      <c r="C89" s="33">
        <v>1430</v>
      </c>
      <c r="D89" s="34"/>
      <c r="E89" s="34"/>
      <c r="F89" s="34"/>
      <c r="G89" s="34"/>
      <c r="H89" s="34"/>
      <c r="I89" s="34"/>
      <c r="J89" s="34"/>
      <c r="K89" s="34"/>
      <c r="L89" s="31"/>
      <c r="M89" s="31"/>
      <c r="N89" s="31"/>
      <c r="O89" s="31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customHeight="1" spans="1:26">
      <c r="A90" s="31" t="s">
        <v>586</v>
      </c>
      <c r="B90" s="32">
        <v>1810</v>
      </c>
      <c r="C90" s="33">
        <v>1810</v>
      </c>
      <c r="D90" s="34"/>
      <c r="E90" s="34"/>
      <c r="F90" s="34"/>
      <c r="G90" s="34"/>
      <c r="H90" s="34"/>
      <c r="I90" s="34"/>
      <c r="J90" s="34"/>
      <c r="K90" s="34"/>
      <c r="L90" s="31"/>
      <c r="M90" s="31"/>
      <c r="N90" s="31"/>
      <c r="O90" s="31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customHeight="1" spans="1:26">
      <c r="A91" s="31" t="s">
        <v>587</v>
      </c>
      <c r="B91" s="32">
        <v>2010</v>
      </c>
      <c r="C91" s="33">
        <v>2010</v>
      </c>
      <c r="D91" s="34"/>
      <c r="E91" s="34"/>
      <c r="F91" s="34"/>
      <c r="G91" s="34"/>
      <c r="H91" s="34"/>
      <c r="I91" s="34"/>
      <c r="J91" s="34"/>
      <c r="K91" s="31"/>
      <c r="L91" s="31"/>
      <c r="M91" s="31"/>
      <c r="N91" s="31"/>
      <c r="O91" s="31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customHeight="1" spans="1:26">
      <c r="A92" s="31" t="s">
        <v>588</v>
      </c>
      <c r="B92" s="32">
        <v>2010</v>
      </c>
      <c r="C92" s="33">
        <v>2010</v>
      </c>
      <c r="D92" s="34"/>
      <c r="E92" s="34"/>
      <c r="F92" s="34"/>
      <c r="G92" s="34"/>
      <c r="H92" s="34"/>
      <c r="I92" s="34"/>
      <c r="J92" s="34"/>
      <c r="K92" s="31"/>
      <c r="L92" s="31"/>
      <c r="M92" s="31"/>
      <c r="N92" s="31"/>
      <c r="O92" s="31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customHeight="1" spans="1:26">
      <c r="A93" s="31" t="s">
        <v>589</v>
      </c>
      <c r="B93" s="32">
        <v>1430</v>
      </c>
      <c r="C93" s="33">
        <v>1430</v>
      </c>
      <c r="D93" s="34"/>
      <c r="E93" s="34"/>
      <c r="F93" s="34"/>
      <c r="G93" s="34"/>
      <c r="H93" s="34"/>
      <c r="I93" s="34"/>
      <c r="J93" s="34"/>
      <c r="K93" s="31"/>
      <c r="L93" s="31"/>
      <c r="M93" s="31"/>
      <c r="N93" s="31"/>
      <c r="O93" s="31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customHeight="1" spans="1:26">
      <c r="A94" s="31" t="s">
        <v>590</v>
      </c>
      <c r="B94" s="32">
        <v>1430</v>
      </c>
      <c r="C94" s="33">
        <v>1430</v>
      </c>
      <c r="D94" s="34"/>
      <c r="E94" s="34"/>
      <c r="F94" s="34"/>
      <c r="G94" s="34"/>
      <c r="H94" s="34"/>
      <c r="I94" s="34"/>
      <c r="J94" s="34"/>
      <c r="K94" s="31"/>
      <c r="L94" s="31"/>
      <c r="M94" s="31"/>
      <c r="N94" s="31"/>
      <c r="O94" s="31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customHeight="1" spans="1:26">
      <c r="A95" s="31" t="s">
        <v>591</v>
      </c>
      <c r="B95" s="32">
        <v>1235</v>
      </c>
      <c r="C95" s="33">
        <v>1235</v>
      </c>
      <c r="D95" s="34"/>
      <c r="E95" s="34"/>
      <c r="F95" s="34"/>
      <c r="G95" s="34"/>
      <c r="H95" s="34"/>
      <c r="I95" s="34"/>
      <c r="J95" s="34"/>
      <c r="K95" s="31"/>
      <c r="L95" s="31"/>
      <c r="M95" s="31"/>
      <c r="N95" s="31"/>
      <c r="O95" s="31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customHeight="1" spans="1:26">
      <c r="A96" s="31" t="s">
        <v>592</v>
      </c>
      <c r="B96" s="32">
        <v>1135</v>
      </c>
      <c r="C96" s="33">
        <v>1135</v>
      </c>
      <c r="D96" s="34"/>
      <c r="E96" s="34"/>
      <c r="F96" s="34"/>
      <c r="G96" s="34"/>
      <c r="H96" s="34"/>
      <c r="I96" s="34"/>
      <c r="J96" s="34"/>
      <c r="K96" s="31"/>
      <c r="L96" s="31"/>
      <c r="M96" s="31"/>
      <c r="N96" s="31"/>
      <c r="O96" s="31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customHeight="1" spans="1:26">
      <c r="A97" s="31" t="s">
        <v>593</v>
      </c>
      <c r="B97" s="32" t="s">
        <v>594</v>
      </c>
      <c r="C97" s="33" t="s">
        <v>594</v>
      </c>
      <c r="D97" s="34"/>
      <c r="E97" s="34"/>
      <c r="F97" s="34"/>
      <c r="G97" s="34"/>
      <c r="H97" s="34"/>
      <c r="I97" s="34"/>
      <c r="J97" s="34"/>
      <c r="K97" s="31"/>
      <c r="L97" s="31"/>
      <c r="M97" s="31"/>
      <c r="N97" s="31"/>
      <c r="O97" s="31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customHeight="1" spans="1:26">
      <c r="A98" s="31" t="s">
        <v>595</v>
      </c>
      <c r="B98" s="32">
        <v>1285</v>
      </c>
      <c r="C98" s="33">
        <v>1285</v>
      </c>
      <c r="D98" s="34"/>
      <c r="E98" s="34"/>
      <c r="F98" s="34"/>
      <c r="G98" s="34"/>
      <c r="H98" s="34"/>
      <c r="I98" s="34"/>
      <c r="J98" s="34"/>
      <c r="K98" s="31"/>
      <c r="L98" s="31"/>
      <c r="M98" s="31"/>
      <c r="N98" s="31"/>
      <c r="O98" s="31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customHeight="1" spans="1:26">
      <c r="A99" s="31" t="s">
        <v>596</v>
      </c>
      <c r="B99" s="32">
        <v>1185</v>
      </c>
      <c r="C99" s="33">
        <v>1185</v>
      </c>
      <c r="D99" s="34"/>
      <c r="E99" s="34"/>
      <c r="F99" s="34"/>
      <c r="G99" s="34"/>
      <c r="H99" s="34"/>
      <c r="I99" s="34"/>
      <c r="J99" s="34"/>
      <c r="K99" s="31"/>
      <c r="L99" s="31"/>
      <c r="M99" s="31"/>
      <c r="N99" s="31"/>
      <c r="O99" s="31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customHeight="1" spans="1:26">
      <c r="A100" s="31" t="s">
        <v>597</v>
      </c>
      <c r="B100" s="32">
        <v>1185</v>
      </c>
      <c r="C100" s="33">
        <v>1185</v>
      </c>
      <c r="D100" s="34"/>
      <c r="E100" s="34"/>
      <c r="F100" s="34"/>
      <c r="G100" s="34"/>
      <c r="H100" s="34"/>
      <c r="I100" s="34"/>
      <c r="J100" s="34"/>
      <c r="K100" s="31"/>
      <c r="L100" s="31"/>
      <c r="M100" s="31"/>
      <c r="N100" s="31"/>
      <c r="O100" s="31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customHeight="1" spans="1:26">
      <c r="A101" s="31" t="s">
        <v>598</v>
      </c>
      <c r="B101" s="32">
        <v>1185</v>
      </c>
      <c r="C101" s="33">
        <v>1185</v>
      </c>
      <c r="D101" s="34"/>
      <c r="E101" s="34"/>
      <c r="F101" s="34"/>
      <c r="G101" s="34"/>
      <c r="H101" s="34"/>
      <c r="I101" s="34"/>
      <c r="J101" s="34"/>
      <c r="K101" s="31"/>
      <c r="L101" s="31"/>
      <c r="M101" s="31"/>
      <c r="N101" s="31"/>
      <c r="O101" s="31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customHeight="1" spans="1:26">
      <c r="A102" s="31" t="s">
        <v>599</v>
      </c>
      <c r="B102" s="32" t="s">
        <v>594</v>
      </c>
      <c r="C102" s="33" t="s">
        <v>594</v>
      </c>
      <c r="D102" s="34"/>
      <c r="E102" s="34"/>
      <c r="F102" s="34"/>
      <c r="G102" s="34"/>
      <c r="H102" s="34"/>
      <c r="I102" s="34"/>
      <c r="J102" s="34"/>
      <c r="K102" s="31"/>
      <c r="L102" s="31"/>
      <c r="M102" s="31"/>
      <c r="N102" s="31"/>
      <c r="O102" s="31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customHeight="1" spans="1:26">
      <c r="A103" s="31" t="s">
        <v>600</v>
      </c>
      <c r="B103" s="32">
        <v>1090</v>
      </c>
      <c r="C103" s="33">
        <v>1090</v>
      </c>
      <c r="D103" s="34"/>
      <c r="E103" s="34"/>
      <c r="F103" s="34"/>
      <c r="G103" s="34"/>
      <c r="H103" s="34"/>
      <c r="I103" s="34"/>
      <c r="J103" s="34"/>
      <c r="K103" s="31"/>
      <c r="L103" s="31"/>
      <c r="M103" s="31"/>
      <c r="N103" s="31"/>
      <c r="O103" s="31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customHeight="1" spans="1:26">
      <c r="A104" s="31" t="s">
        <v>601</v>
      </c>
      <c r="B104" s="32">
        <v>890</v>
      </c>
      <c r="C104" s="33">
        <v>890</v>
      </c>
      <c r="D104" s="34"/>
      <c r="E104" s="34"/>
      <c r="F104" s="34"/>
      <c r="G104" s="34"/>
      <c r="H104" s="34"/>
      <c r="I104" s="34"/>
      <c r="J104" s="34"/>
      <c r="K104" s="31"/>
      <c r="L104" s="31"/>
      <c r="M104" s="31"/>
      <c r="N104" s="31"/>
      <c r="O104" s="31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customHeight="1" spans="1:26">
      <c r="A105" s="31" t="s">
        <v>602</v>
      </c>
      <c r="B105" s="32">
        <v>890</v>
      </c>
      <c r="C105" s="33">
        <v>890</v>
      </c>
      <c r="D105" s="34"/>
      <c r="E105" s="34"/>
      <c r="F105" s="34"/>
      <c r="G105" s="34"/>
      <c r="H105" s="34"/>
      <c r="I105" s="34"/>
      <c r="J105" s="34"/>
      <c r="K105" s="31"/>
      <c r="L105" s="31"/>
      <c r="M105" s="31"/>
      <c r="N105" s="31"/>
      <c r="O105" s="31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customHeight="1" spans="1:26">
      <c r="A106" s="31" t="s">
        <v>603</v>
      </c>
      <c r="B106" s="32">
        <v>840</v>
      </c>
      <c r="C106" s="33">
        <v>840</v>
      </c>
      <c r="D106" s="34"/>
      <c r="E106" s="34"/>
      <c r="F106" s="34"/>
      <c r="G106" s="34"/>
      <c r="H106" s="34"/>
      <c r="I106" s="34"/>
      <c r="J106" s="34"/>
      <c r="K106" s="31"/>
      <c r="L106" s="31"/>
      <c r="M106" s="31"/>
      <c r="N106" s="31"/>
      <c r="O106" s="31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customHeight="1" spans="1:26">
      <c r="A107" s="31" t="s">
        <v>604</v>
      </c>
      <c r="B107" s="32" t="s">
        <v>594</v>
      </c>
      <c r="C107" s="33" t="s">
        <v>594</v>
      </c>
      <c r="D107" s="34"/>
      <c r="E107" s="34"/>
      <c r="F107" s="34"/>
      <c r="G107" s="34"/>
      <c r="H107" s="34"/>
      <c r="I107" s="34"/>
      <c r="J107" s="34"/>
      <c r="K107" s="31"/>
      <c r="L107" s="31"/>
      <c r="M107" s="31"/>
      <c r="N107" s="31"/>
      <c r="O107" s="31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customHeight="1" spans="1:26">
      <c r="A108" s="31" t="s">
        <v>605</v>
      </c>
      <c r="B108" s="32">
        <v>845</v>
      </c>
      <c r="C108" s="33">
        <v>845</v>
      </c>
      <c r="D108" s="34"/>
      <c r="E108" s="34"/>
      <c r="F108" s="34"/>
      <c r="G108" s="34"/>
      <c r="H108" s="34"/>
      <c r="I108" s="34"/>
      <c r="J108" s="34"/>
      <c r="K108" s="34"/>
      <c r="L108" s="31"/>
      <c r="M108" s="31"/>
      <c r="N108" s="31"/>
      <c r="O108" s="31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customHeight="1" spans="1:26">
      <c r="A109" s="31" t="s">
        <v>606</v>
      </c>
      <c r="B109" s="32">
        <v>1610</v>
      </c>
      <c r="C109" s="33">
        <v>1610</v>
      </c>
      <c r="D109" s="34"/>
      <c r="E109" s="34"/>
      <c r="F109" s="34"/>
      <c r="G109" s="34"/>
      <c r="H109" s="34"/>
      <c r="I109" s="34"/>
      <c r="J109" s="34"/>
      <c r="K109" s="34"/>
      <c r="L109" s="31"/>
      <c r="M109" s="31"/>
      <c r="N109" s="31"/>
      <c r="O109" s="31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customHeight="1" spans="1:26">
      <c r="A110" s="31" t="s">
        <v>607</v>
      </c>
      <c r="B110" s="32">
        <v>1210</v>
      </c>
      <c r="C110" s="33">
        <v>1210</v>
      </c>
      <c r="D110" s="34"/>
      <c r="E110" s="34"/>
      <c r="F110" s="34"/>
      <c r="G110" s="34"/>
      <c r="H110" s="34"/>
      <c r="I110" s="34"/>
      <c r="J110" s="34"/>
      <c r="K110" s="31"/>
      <c r="L110" s="31"/>
      <c r="M110" s="31"/>
      <c r="N110" s="31"/>
      <c r="O110" s="31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customHeight="1" spans="1:26">
      <c r="A111" s="31" t="s">
        <v>608</v>
      </c>
      <c r="B111" s="32">
        <v>910</v>
      </c>
      <c r="C111" s="33">
        <v>910</v>
      </c>
      <c r="D111" s="34"/>
      <c r="E111" s="34"/>
      <c r="F111" s="34"/>
      <c r="G111" s="34"/>
      <c r="H111" s="34"/>
      <c r="I111" s="34"/>
      <c r="J111" s="34"/>
      <c r="K111" s="31"/>
      <c r="L111" s="31"/>
      <c r="M111" s="31"/>
      <c r="N111" s="31"/>
      <c r="O111" s="31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customHeight="1" spans="1:26">
      <c r="A112" s="31" t="s">
        <v>609</v>
      </c>
      <c r="B112" s="32">
        <v>1080</v>
      </c>
      <c r="C112" s="33">
        <v>1080</v>
      </c>
      <c r="D112" s="34"/>
      <c r="E112" s="34"/>
      <c r="F112" s="34"/>
      <c r="G112" s="34"/>
      <c r="H112" s="34"/>
      <c r="I112" s="34"/>
      <c r="J112" s="34"/>
      <c r="K112" s="31"/>
      <c r="L112" s="31"/>
      <c r="M112" s="31"/>
      <c r="N112" s="31"/>
      <c r="O112" s="31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customHeight="1" spans="1:26">
      <c r="A113" s="31" t="s">
        <v>610</v>
      </c>
      <c r="B113" s="32">
        <v>980</v>
      </c>
      <c r="C113" s="33">
        <v>980</v>
      </c>
      <c r="D113" s="34"/>
      <c r="E113" s="34"/>
      <c r="F113" s="34"/>
      <c r="G113" s="34"/>
      <c r="H113" s="34"/>
      <c r="I113" s="34"/>
      <c r="J113" s="34"/>
      <c r="K113" s="31"/>
      <c r="L113" s="31"/>
      <c r="M113" s="31"/>
      <c r="N113" s="31"/>
      <c r="O113" s="31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customHeight="1" spans="1:26">
      <c r="A114" s="31" t="s">
        <v>611</v>
      </c>
      <c r="B114" s="32">
        <v>980</v>
      </c>
      <c r="C114" s="33">
        <v>980</v>
      </c>
      <c r="D114" s="34"/>
      <c r="E114" s="34"/>
      <c r="F114" s="34"/>
      <c r="G114" s="34"/>
      <c r="H114" s="34"/>
      <c r="I114" s="34"/>
      <c r="J114" s="34"/>
      <c r="K114" s="31"/>
      <c r="L114" s="31"/>
      <c r="M114" s="31"/>
      <c r="N114" s="31"/>
      <c r="O114" s="31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customHeight="1" spans="1:26">
      <c r="A115" s="31" t="s">
        <v>612</v>
      </c>
      <c r="B115" s="32">
        <v>795</v>
      </c>
      <c r="C115" s="33">
        <v>795</v>
      </c>
      <c r="D115" s="34"/>
      <c r="E115" s="34"/>
      <c r="F115" s="34"/>
      <c r="G115" s="34"/>
      <c r="H115" s="34"/>
      <c r="I115" s="34"/>
      <c r="J115" s="34"/>
      <c r="K115" s="31"/>
      <c r="L115" s="31"/>
      <c r="M115" s="31"/>
      <c r="N115" s="31"/>
      <c r="O115" s="31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customHeight="1" spans="1:26">
      <c r="A116" s="31" t="s">
        <v>613</v>
      </c>
      <c r="B116" s="32">
        <v>765</v>
      </c>
      <c r="C116" s="33">
        <v>765</v>
      </c>
      <c r="D116" s="34"/>
      <c r="E116" s="34"/>
      <c r="F116" s="34"/>
      <c r="G116" s="34"/>
      <c r="H116" s="34"/>
      <c r="I116" s="34"/>
      <c r="J116" s="34"/>
      <c r="K116" s="31"/>
      <c r="L116" s="31"/>
      <c r="M116" s="31"/>
      <c r="N116" s="31"/>
      <c r="O116" s="31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customHeight="1" spans="1:26">
      <c r="A117" s="31" t="s">
        <v>614</v>
      </c>
      <c r="B117" s="32">
        <v>685</v>
      </c>
      <c r="C117" s="33">
        <v>685</v>
      </c>
      <c r="D117" s="34"/>
      <c r="E117" s="34"/>
      <c r="F117" s="34"/>
      <c r="G117" s="34"/>
      <c r="H117" s="34"/>
      <c r="I117" s="34"/>
      <c r="J117" s="34"/>
      <c r="K117" s="31"/>
      <c r="L117" s="31"/>
      <c r="M117" s="31"/>
      <c r="N117" s="31"/>
      <c r="O117" s="31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customHeight="1" spans="1:26">
      <c r="A118" s="31" t="s">
        <v>615</v>
      </c>
      <c r="B118" s="32">
        <v>609</v>
      </c>
      <c r="C118" s="33">
        <v>609</v>
      </c>
      <c r="D118" s="34"/>
      <c r="E118" s="34"/>
      <c r="F118" s="34"/>
      <c r="G118" s="34"/>
      <c r="H118" s="34"/>
      <c r="I118" s="34"/>
      <c r="J118" s="34"/>
      <c r="K118" s="31"/>
      <c r="L118" s="31"/>
      <c r="M118" s="31"/>
      <c r="N118" s="31"/>
      <c r="O118" s="31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customHeight="1" spans="1:26">
      <c r="A119" s="31" t="s">
        <v>616</v>
      </c>
      <c r="B119" s="32">
        <v>579</v>
      </c>
      <c r="C119" s="33">
        <v>579</v>
      </c>
      <c r="D119" s="34"/>
      <c r="E119" s="34"/>
      <c r="F119" s="34"/>
      <c r="G119" s="34"/>
      <c r="H119" s="34"/>
      <c r="I119" s="34"/>
      <c r="J119" s="34"/>
      <c r="K119" s="31"/>
      <c r="L119" s="31"/>
      <c r="M119" s="31"/>
      <c r="N119" s="31"/>
      <c r="O119" s="31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customHeight="1" spans="1:26">
      <c r="A120" s="31" t="s">
        <v>617</v>
      </c>
      <c r="B120" s="32">
        <v>520</v>
      </c>
      <c r="C120" s="33">
        <v>520</v>
      </c>
      <c r="D120" s="34"/>
      <c r="E120" s="34"/>
      <c r="F120" s="34"/>
      <c r="G120" s="34"/>
      <c r="H120" s="34"/>
      <c r="I120" s="34"/>
      <c r="J120" s="34"/>
      <c r="K120" s="34"/>
      <c r="L120" s="31"/>
      <c r="M120" s="31"/>
      <c r="N120" s="31"/>
      <c r="O120" s="31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customHeight="1" spans="1:26">
      <c r="A121" s="31" t="s">
        <v>618</v>
      </c>
      <c r="B121" s="32">
        <v>580</v>
      </c>
      <c r="C121" s="33">
        <v>580</v>
      </c>
      <c r="D121" s="34"/>
      <c r="E121" s="34"/>
      <c r="F121" s="34"/>
      <c r="G121" s="34"/>
      <c r="H121" s="34"/>
      <c r="I121" s="34"/>
      <c r="J121" s="34"/>
      <c r="K121" s="34"/>
      <c r="L121" s="31"/>
      <c r="M121" s="31"/>
      <c r="N121" s="31"/>
      <c r="O121" s="31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customHeight="1" spans="1:26">
      <c r="A122" s="31" t="s">
        <v>619</v>
      </c>
      <c r="B122" s="32">
        <v>560</v>
      </c>
      <c r="C122" s="33">
        <v>560</v>
      </c>
      <c r="D122" s="34"/>
      <c r="E122" s="34"/>
      <c r="F122" s="34"/>
      <c r="G122" s="34"/>
      <c r="H122" s="34"/>
      <c r="I122" s="34"/>
      <c r="J122" s="34"/>
      <c r="K122" s="34"/>
      <c r="L122" s="31"/>
      <c r="M122" s="31"/>
      <c r="N122" s="31"/>
      <c r="O122" s="31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customHeight="1" spans="1:26">
      <c r="A123" s="31" t="s">
        <v>620</v>
      </c>
      <c r="B123" s="32">
        <v>685</v>
      </c>
      <c r="C123" s="33">
        <v>685</v>
      </c>
      <c r="D123" s="34"/>
      <c r="E123" s="34"/>
      <c r="F123" s="34"/>
      <c r="G123" s="34"/>
      <c r="H123" s="34"/>
      <c r="I123" s="34"/>
      <c r="J123" s="34"/>
      <c r="K123" s="31"/>
      <c r="L123" s="31"/>
      <c r="M123" s="31"/>
      <c r="N123" s="31"/>
      <c r="O123" s="31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customHeight="1" spans="1:26">
      <c r="A124" s="31" t="s">
        <v>621</v>
      </c>
      <c r="B124" s="32">
        <v>560</v>
      </c>
      <c r="C124" s="33">
        <v>560</v>
      </c>
      <c r="D124" s="34"/>
      <c r="E124" s="34"/>
      <c r="F124" s="34"/>
      <c r="G124" s="34"/>
      <c r="H124" s="34"/>
      <c r="I124" s="34"/>
      <c r="J124" s="34"/>
      <c r="K124" s="31"/>
      <c r="L124" s="31"/>
      <c r="M124" s="31"/>
      <c r="N124" s="31"/>
      <c r="O124" s="31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customHeight="1" spans="1:26">
      <c r="A125" s="31" t="s">
        <v>622</v>
      </c>
      <c r="B125" s="32">
        <v>630</v>
      </c>
      <c r="C125" s="33">
        <v>630</v>
      </c>
      <c r="D125" s="34"/>
      <c r="E125" s="34"/>
      <c r="F125" s="34"/>
      <c r="G125" s="34"/>
      <c r="H125" s="34"/>
      <c r="I125" s="34"/>
      <c r="J125" s="34"/>
      <c r="K125" s="31"/>
      <c r="L125" s="31"/>
      <c r="M125" s="31"/>
      <c r="N125" s="31"/>
      <c r="O125" s="31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customHeight="1" spans="1:26">
      <c r="A126" s="31" t="s">
        <v>623</v>
      </c>
      <c r="B126" s="32">
        <v>540</v>
      </c>
      <c r="C126" s="33">
        <v>540</v>
      </c>
      <c r="D126" s="34"/>
      <c r="E126" s="34"/>
      <c r="F126" s="34"/>
      <c r="G126" s="34"/>
      <c r="H126" s="34"/>
      <c r="I126" s="34"/>
      <c r="J126" s="34"/>
      <c r="K126" s="31"/>
      <c r="L126" s="31"/>
      <c r="M126" s="31"/>
      <c r="N126" s="31"/>
      <c r="O126" s="31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customHeight="1" spans="1:26">
      <c r="A127" s="31" t="s">
        <v>624</v>
      </c>
      <c r="B127" s="32">
        <v>480</v>
      </c>
      <c r="C127" s="33">
        <v>480</v>
      </c>
      <c r="D127" s="34"/>
      <c r="E127" s="34"/>
      <c r="F127" s="34"/>
      <c r="G127" s="34"/>
      <c r="H127" s="34"/>
      <c r="I127" s="34"/>
      <c r="J127" s="34"/>
      <c r="K127" s="31"/>
      <c r="L127" s="31"/>
      <c r="M127" s="31"/>
      <c r="N127" s="31"/>
      <c r="O127" s="31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customHeight="1" spans="1:26">
      <c r="A128" s="31" t="s">
        <v>625</v>
      </c>
      <c r="B128" s="32">
        <v>409</v>
      </c>
      <c r="C128" s="33">
        <v>409</v>
      </c>
      <c r="D128" s="34"/>
      <c r="E128" s="34"/>
      <c r="F128" s="34"/>
      <c r="G128" s="34"/>
      <c r="H128" s="34"/>
      <c r="I128" s="34"/>
      <c r="J128" s="34"/>
      <c r="K128" s="31"/>
      <c r="L128" s="31"/>
      <c r="M128" s="31"/>
      <c r="N128" s="31"/>
      <c r="O128" s="31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customHeight="1" spans="1:26">
      <c r="A129" s="31" t="s">
        <v>626</v>
      </c>
      <c r="B129" s="32">
        <v>420</v>
      </c>
      <c r="C129" s="33">
        <v>420</v>
      </c>
      <c r="D129" s="34"/>
      <c r="E129" s="34"/>
      <c r="F129" s="34"/>
      <c r="G129" s="34"/>
      <c r="H129" s="34"/>
      <c r="I129" s="34"/>
      <c r="J129" s="34"/>
      <c r="K129" s="31"/>
      <c r="L129" s="31"/>
      <c r="M129" s="31"/>
      <c r="N129" s="31"/>
      <c r="O129" s="31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customHeight="1" spans="1:26">
      <c r="A130" s="31" t="s">
        <v>627</v>
      </c>
      <c r="B130" s="32">
        <v>350</v>
      </c>
      <c r="C130" s="33">
        <v>350</v>
      </c>
      <c r="D130" s="34"/>
      <c r="E130" s="34"/>
      <c r="F130" s="34"/>
      <c r="G130" s="34"/>
      <c r="H130" s="34"/>
      <c r="I130" s="34"/>
      <c r="J130" s="34"/>
      <c r="K130" s="34"/>
      <c r="L130" s="31"/>
      <c r="M130" s="31"/>
      <c r="N130" s="31"/>
      <c r="O130" s="31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customHeight="1" spans="1:26">
      <c r="A131" s="31" t="s">
        <v>628</v>
      </c>
      <c r="B131" s="32">
        <v>325</v>
      </c>
      <c r="C131" s="33">
        <v>325</v>
      </c>
      <c r="D131" s="34"/>
      <c r="E131" s="34"/>
      <c r="F131" s="34"/>
      <c r="G131" s="34"/>
      <c r="H131" s="34"/>
      <c r="I131" s="34"/>
      <c r="J131" s="34"/>
      <c r="K131" s="31"/>
      <c r="L131" s="31"/>
      <c r="M131" s="31"/>
      <c r="N131" s="31"/>
      <c r="O131" s="31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customHeight="1" spans="1:26">
      <c r="A132" s="31" t="s">
        <v>629</v>
      </c>
      <c r="B132" s="32">
        <v>289</v>
      </c>
      <c r="C132" s="33">
        <v>289</v>
      </c>
      <c r="D132" s="34"/>
      <c r="E132" s="34"/>
      <c r="F132" s="34"/>
      <c r="G132" s="34"/>
      <c r="H132" s="34"/>
      <c r="I132" s="34"/>
      <c r="J132" s="34"/>
      <c r="K132" s="34"/>
      <c r="L132" s="31"/>
      <c r="M132" s="31"/>
      <c r="N132" s="31"/>
      <c r="O132" s="31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customHeight="1" spans="1:26">
      <c r="A133" s="31"/>
      <c r="B133" s="32"/>
      <c r="C133" s="33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customHeight="1" spans="1:26">
      <c r="A134" s="34"/>
      <c r="B134" s="32"/>
      <c r="C134" s="33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customHeight="1" spans="1:26">
      <c r="A135" s="34"/>
      <c r="B135" s="32"/>
      <c r="C135" s="33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customHeight="1" spans="1:26">
      <c r="A136" s="34"/>
      <c r="B136" s="32"/>
      <c r="C136" s="33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customHeight="1" spans="1:26">
      <c r="A137" s="34"/>
      <c r="B137" s="32"/>
      <c r="C137" s="33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customHeight="1" spans="1:26">
      <c r="A138" s="34"/>
      <c r="B138" s="32"/>
      <c r="C138" s="33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customHeight="1" spans="1:26">
      <c r="A139" s="34"/>
      <c r="B139" s="32"/>
      <c r="C139" s="33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customHeight="1" spans="1:26">
      <c r="A140" s="34" t="s">
        <v>630</v>
      </c>
      <c r="B140" s="32">
        <v>3950</v>
      </c>
      <c r="C140" s="33">
        <v>3950</v>
      </c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1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customHeight="1" spans="1:26">
      <c r="A141" s="31" t="s">
        <v>631</v>
      </c>
      <c r="B141" s="32">
        <v>3600</v>
      </c>
      <c r="C141" s="33">
        <v>3600</v>
      </c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1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customHeight="1" spans="1:26">
      <c r="A142" s="31" t="s">
        <v>632</v>
      </c>
      <c r="B142" s="32">
        <v>2100</v>
      </c>
      <c r="C142" s="33">
        <v>2100</v>
      </c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1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customHeight="1" spans="1:26">
      <c r="A143" s="31" t="s">
        <v>633</v>
      </c>
      <c r="B143" s="32">
        <v>1600</v>
      </c>
      <c r="C143" s="33">
        <v>1600</v>
      </c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1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customHeight="1" spans="1:26">
      <c r="A144" s="31" t="s">
        <v>634</v>
      </c>
      <c r="B144" s="32">
        <v>1450</v>
      </c>
      <c r="C144" s="33">
        <v>1450</v>
      </c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1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customHeight="1" spans="1:26">
      <c r="A145" s="31" t="s">
        <v>635</v>
      </c>
      <c r="B145" s="32">
        <v>1250</v>
      </c>
      <c r="C145" s="33">
        <v>1250</v>
      </c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1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customHeight="1" spans="1:26">
      <c r="A146" s="31" t="s">
        <v>636</v>
      </c>
      <c r="B146" s="32">
        <v>1150</v>
      </c>
      <c r="C146" s="33">
        <v>1150</v>
      </c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1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customHeight="1" spans="1:26">
      <c r="A147" s="31" t="s">
        <v>637</v>
      </c>
      <c r="B147" s="32">
        <v>980</v>
      </c>
      <c r="C147" s="33">
        <v>980</v>
      </c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1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customHeight="1" spans="1:26">
      <c r="A148" s="31" t="s">
        <v>638</v>
      </c>
      <c r="B148" s="32">
        <v>980</v>
      </c>
      <c r="C148" s="33">
        <v>980</v>
      </c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1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customHeight="1" spans="1:26">
      <c r="A149" s="31" t="s">
        <v>639</v>
      </c>
      <c r="B149" s="32">
        <v>740</v>
      </c>
      <c r="C149" s="33">
        <v>740</v>
      </c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1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customHeight="1" spans="1:26">
      <c r="A150" s="31" t="s">
        <v>640</v>
      </c>
      <c r="B150" s="32">
        <v>1450</v>
      </c>
      <c r="C150" s="33">
        <v>1450</v>
      </c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1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customHeight="1" spans="1:26">
      <c r="A151" s="31" t="s">
        <v>641</v>
      </c>
      <c r="B151" s="32">
        <v>1500</v>
      </c>
      <c r="C151" s="33">
        <v>1500</v>
      </c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1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customHeight="1" spans="1:26">
      <c r="A152" s="31" t="s">
        <v>642</v>
      </c>
      <c r="B152" s="32">
        <v>1100</v>
      </c>
      <c r="C152" s="33">
        <v>1100</v>
      </c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1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customHeight="1" spans="1:26">
      <c r="A153" s="31" t="s">
        <v>643</v>
      </c>
      <c r="B153" s="32">
        <v>1280</v>
      </c>
      <c r="C153" s="33">
        <v>1280</v>
      </c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1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customHeight="1" spans="1:26">
      <c r="A154" s="31" t="s">
        <v>644</v>
      </c>
      <c r="B154" s="32">
        <v>1180</v>
      </c>
      <c r="C154" s="33">
        <v>1180</v>
      </c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1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customHeight="1" spans="1:26">
      <c r="A155" s="31" t="s">
        <v>645</v>
      </c>
      <c r="B155" s="32">
        <v>1300</v>
      </c>
      <c r="C155" s="33">
        <v>1300</v>
      </c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1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customHeight="1" spans="1:26">
      <c r="A156" s="31" t="s">
        <v>646</v>
      </c>
      <c r="B156" s="32">
        <v>1000</v>
      </c>
      <c r="C156" s="33">
        <v>1000</v>
      </c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1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customHeight="1" spans="1:26">
      <c r="A157" s="31" t="s">
        <v>647</v>
      </c>
      <c r="B157" s="32">
        <v>1070</v>
      </c>
      <c r="C157" s="33">
        <v>1070</v>
      </c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1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customHeight="1" spans="1:26">
      <c r="A158" s="31" t="s">
        <v>648</v>
      </c>
      <c r="B158" s="32">
        <v>870</v>
      </c>
      <c r="C158" s="33">
        <v>870</v>
      </c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1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customHeight="1" spans="1:26">
      <c r="A159" s="31" t="s">
        <v>649</v>
      </c>
      <c r="B159" s="32">
        <v>790</v>
      </c>
      <c r="C159" s="33">
        <v>790</v>
      </c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1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customHeight="1" spans="1:26">
      <c r="A160" s="31" t="s">
        <v>650</v>
      </c>
      <c r="B160" s="32">
        <v>810</v>
      </c>
      <c r="C160" s="33">
        <v>810</v>
      </c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1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customHeight="1" spans="1:26">
      <c r="A161" s="31" t="s">
        <v>651</v>
      </c>
      <c r="B161" s="32">
        <v>760</v>
      </c>
      <c r="C161" s="33">
        <v>760</v>
      </c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1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customHeight="1" spans="1:26">
      <c r="A162" s="31" t="s">
        <v>652</v>
      </c>
      <c r="B162" s="32">
        <v>710</v>
      </c>
      <c r="C162" s="33">
        <v>710</v>
      </c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1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customHeight="1" spans="1:26">
      <c r="A163" s="31" t="s">
        <v>653</v>
      </c>
      <c r="B163" s="32">
        <v>660</v>
      </c>
      <c r="C163" s="33">
        <v>660</v>
      </c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1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customHeight="1" spans="1:26">
      <c r="A164" s="31" t="s">
        <v>654</v>
      </c>
      <c r="B164" s="32">
        <v>540</v>
      </c>
      <c r="C164" s="33">
        <v>540</v>
      </c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1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customHeight="1" spans="1:26">
      <c r="A165" s="31" t="s">
        <v>655</v>
      </c>
      <c r="B165" s="32">
        <v>485</v>
      </c>
      <c r="C165" s="33">
        <v>485</v>
      </c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1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customHeight="1" spans="1:26">
      <c r="A166" s="31" t="s">
        <v>656</v>
      </c>
      <c r="B166" s="32">
        <v>500</v>
      </c>
      <c r="C166" s="33">
        <v>500</v>
      </c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1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customHeight="1" spans="1:26">
      <c r="A167" s="31" t="s">
        <v>657</v>
      </c>
      <c r="B167" s="32">
        <v>630</v>
      </c>
      <c r="C167" s="33">
        <v>630</v>
      </c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1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customHeight="1" spans="1:26">
      <c r="A168" s="31" t="s">
        <v>658</v>
      </c>
      <c r="B168" s="32">
        <v>460</v>
      </c>
      <c r="C168" s="33">
        <v>460</v>
      </c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1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customHeight="1" spans="1:26">
      <c r="A169" s="31" t="s">
        <v>659</v>
      </c>
      <c r="B169" s="32">
        <v>465</v>
      </c>
      <c r="C169" s="33">
        <v>465</v>
      </c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1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customHeight="1" spans="1:26">
      <c r="A170" s="31" t="s">
        <v>660</v>
      </c>
      <c r="B170" s="32">
        <v>395</v>
      </c>
      <c r="C170" s="33">
        <v>395</v>
      </c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1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customHeight="1" spans="1:26">
      <c r="A171" s="31" t="s">
        <v>661</v>
      </c>
      <c r="B171" s="32">
        <v>320</v>
      </c>
      <c r="C171" s="33">
        <v>320</v>
      </c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1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customHeight="1" spans="1:26">
      <c r="A172" s="31" t="s">
        <v>662</v>
      </c>
      <c r="B172" s="32">
        <v>6900</v>
      </c>
      <c r="C172" s="33">
        <v>6900</v>
      </c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1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customHeight="1" spans="1:26">
      <c r="A173" s="31" t="s">
        <v>663</v>
      </c>
      <c r="B173" s="32">
        <v>6900</v>
      </c>
      <c r="C173" s="33">
        <v>6900</v>
      </c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1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customHeight="1" spans="1:26">
      <c r="A174" s="31" t="s">
        <v>664</v>
      </c>
      <c r="B174" s="32">
        <v>4700</v>
      </c>
      <c r="C174" s="33">
        <v>4700</v>
      </c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1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customHeight="1" spans="1:26">
      <c r="A175" s="31" t="s">
        <v>665</v>
      </c>
      <c r="B175" s="32">
        <v>4350</v>
      </c>
      <c r="C175" s="33">
        <v>4350</v>
      </c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1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customHeight="1" spans="1:26">
      <c r="A176" s="31" t="s">
        <v>666</v>
      </c>
      <c r="B176" s="32">
        <v>2600</v>
      </c>
      <c r="C176" s="33">
        <v>2600</v>
      </c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1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customHeight="1" spans="1:26">
      <c r="A177" s="31" t="s">
        <v>667</v>
      </c>
      <c r="B177" s="32">
        <v>2500</v>
      </c>
      <c r="C177" s="33">
        <v>2500</v>
      </c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1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customHeight="1" spans="1:26">
      <c r="A178" s="31" t="s">
        <v>668</v>
      </c>
      <c r="B178" s="32">
        <v>1850</v>
      </c>
      <c r="C178" s="33">
        <v>1850</v>
      </c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1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customHeight="1" spans="1:26">
      <c r="A179" s="31" t="s">
        <v>669</v>
      </c>
      <c r="B179" s="32">
        <v>1800</v>
      </c>
      <c r="C179" s="33">
        <v>1800</v>
      </c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1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customHeight="1" spans="1:26">
      <c r="A180" s="31" t="s">
        <v>670</v>
      </c>
      <c r="B180" s="32">
        <v>1700</v>
      </c>
      <c r="C180" s="33">
        <v>1700</v>
      </c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1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customHeight="1" spans="1:26">
      <c r="A181" s="31" t="s">
        <v>671</v>
      </c>
      <c r="B181" s="32">
        <v>1700</v>
      </c>
      <c r="C181" s="33">
        <v>1700</v>
      </c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1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customHeight="1" spans="1:26">
      <c r="A182" s="31" t="s">
        <v>672</v>
      </c>
      <c r="B182" s="32">
        <v>1350</v>
      </c>
      <c r="C182" s="33">
        <v>1350</v>
      </c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1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customHeight="1" spans="1:26">
      <c r="A183" s="31" t="s">
        <v>673</v>
      </c>
      <c r="B183" s="32">
        <v>1700</v>
      </c>
      <c r="C183" s="33">
        <v>1700</v>
      </c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1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customHeight="1" spans="1:26">
      <c r="A184" s="31" t="s">
        <v>674</v>
      </c>
      <c r="B184" s="32">
        <v>1550</v>
      </c>
      <c r="C184" s="33">
        <v>1550</v>
      </c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1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customHeight="1" spans="1:26">
      <c r="A185" s="31" t="s">
        <v>675</v>
      </c>
      <c r="B185" s="32">
        <v>1500</v>
      </c>
      <c r="C185" s="33">
        <v>1500</v>
      </c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1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customHeight="1" spans="1:26">
      <c r="A186" s="31" t="s">
        <v>676</v>
      </c>
      <c r="B186" s="32">
        <v>1150</v>
      </c>
      <c r="C186" s="33">
        <v>1150</v>
      </c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1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customHeight="1" spans="1:26">
      <c r="A187" s="31" t="s">
        <v>677</v>
      </c>
      <c r="B187" s="32">
        <v>1100</v>
      </c>
      <c r="C187" s="33">
        <v>1100</v>
      </c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1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customHeight="1" spans="1:26">
      <c r="A188" s="31" t="s">
        <v>678</v>
      </c>
      <c r="B188" s="32">
        <v>1480</v>
      </c>
      <c r="C188" s="33">
        <v>1480</v>
      </c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1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customHeight="1" spans="1:26">
      <c r="A189" s="31" t="s">
        <v>679</v>
      </c>
      <c r="B189" s="32">
        <v>1000</v>
      </c>
      <c r="C189" s="33">
        <v>1000</v>
      </c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1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customHeight="1" spans="1:26">
      <c r="A190" s="31" t="s">
        <v>680</v>
      </c>
      <c r="B190" s="32">
        <v>1300</v>
      </c>
      <c r="C190" s="33">
        <v>1300</v>
      </c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1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customHeight="1" spans="1:26">
      <c r="A191" s="31" t="s">
        <v>681</v>
      </c>
      <c r="B191" s="32">
        <v>900</v>
      </c>
      <c r="C191" s="33">
        <v>900</v>
      </c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1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customHeight="1" spans="1:26">
      <c r="A192" s="31" t="s">
        <v>682</v>
      </c>
      <c r="B192" s="32">
        <v>900</v>
      </c>
      <c r="C192" s="33">
        <v>900</v>
      </c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1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customHeight="1" spans="1:26">
      <c r="A193" s="31" t="s">
        <v>683</v>
      </c>
      <c r="B193" s="32">
        <v>810</v>
      </c>
      <c r="C193" s="33">
        <v>810</v>
      </c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1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customHeight="1" spans="1:26">
      <c r="A194" s="31"/>
      <c r="B194" s="32"/>
      <c r="C194" s="33">
        <v>0</v>
      </c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1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customHeight="1" spans="1:26">
      <c r="A195" s="31" t="s">
        <v>684</v>
      </c>
      <c r="B195" s="32">
        <v>750</v>
      </c>
      <c r="C195" s="33">
        <v>750</v>
      </c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1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customHeight="1" spans="1:26">
      <c r="A196" s="31"/>
      <c r="B196" s="32"/>
      <c r="C196" s="33">
        <v>0</v>
      </c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1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customHeight="1" spans="1:26">
      <c r="A197" s="31" t="s">
        <v>685</v>
      </c>
      <c r="B197" s="32">
        <v>780</v>
      </c>
      <c r="C197" s="33">
        <v>780</v>
      </c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1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customHeight="1" spans="1:26">
      <c r="A198" s="31" t="s">
        <v>686</v>
      </c>
      <c r="B198" s="32">
        <v>540</v>
      </c>
      <c r="C198" s="33">
        <v>540</v>
      </c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1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customHeight="1" spans="1:26">
      <c r="A199" s="31"/>
      <c r="B199" s="32" t="s">
        <v>687</v>
      </c>
      <c r="C199" s="33" t="s">
        <v>687</v>
      </c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1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customHeight="1" spans="1:26">
      <c r="A200" s="31"/>
      <c r="B200" s="32" t="s">
        <v>687</v>
      </c>
      <c r="C200" s="33" t="s">
        <v>687</v>
      </c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1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customHeight="1" spans="1:26">
      <c r="A201" s="31" t="s">
        <v>688</v>
      </c>
      <c r="B201" s="32">
        <v>900</v>
      </c>
      <c r="C201" s="33">
        <v>900</v>
      </c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1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customHeight="1" spans="1:26">
      <c r="A202" s="31" t="s">
        <v>689</v>
      </c>
      <c r="B202" s="32">
        <v>780</v>
      </c>
      <c r="C202" s="33">
        <v>780</v>
      </c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1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customHeight="1" spans="1:26">
      <c r="A203" s="31" t="s">
        <v>690</v>
      </c>
      <c r="B203" s="32">
        <v>650</v>
      </c>
      <c r="C203" s="33">
        <v>650</v>
      </c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1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customHeight="1" spans="1:26">
      <c r="A204" s="31" t="s">
        <v>691</v>
      </c>
      <c r="B204" s="32">
        <v>560</v>
      </c>
      <c r="C204" s="33">
        <v>560</v>
      </c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1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customHeight="1" spans="1:26">
      <c r="A205" s="31"/>
      <c r="B205" s="32" t="s">
        <v>687</v>
      </c>
      <c r="C205" s="33" t="s">
        <v>687</v>
      </c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1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customHeight="1" spans="1:26">
      <c r="A206" s="31" t="s">
        <v>692</v>
      </c>
      <c r="B206" s="32">
        <v>555</v>
      </c>
      <c r="C206" s="33">
        <v>555</v>
      </c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1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customHeight="1" spans="1:26">
      <c r="A207" s="31" t="s">
        <v>693</v>
      </c>
      <c r="B207" s="32">
        <v>450</v>
      </c>
      <c r="C207" s="33">
        <v>450</v>
      </c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1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customHeight="1" spans="1:26">
      <c r="A208" s="31" t="s">
        <v>694</v>
      </c>
      <c r="B208" s="32">
        <v>420</v>
      </c>
      <c r="C208" s="33">
        <v>420</v>
      </c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1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customHeight="1" spans="1:26">
      <c r="A209" s="31" t="s">
        <v>695</v>
      </c>
      <c r="B209" s="32">
        <v>370</v>
      </c>
      <c r="C209" s="33">
        <v>370</v>
      </c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1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customHeight="1" spans="1:26">
      <c r="A210" s="31" t="s">
        <v>696</v>
      </c>
      <c r="B210" s="32">
        <v>420</v>
      </c>
      <c r="C210" s="33">
        <v>420</v>
      </c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1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customHeight="1" spans="1:26">
      <c r="A211" s="31" t="s">
        <v>697</v>
      </c>
      <c r="B211" s="32">
        <v>285</v>
      </c>
      <c r="C211" s="33">
        <v>285</v>
      </c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customHeight="1" spans="1:26">
      <c r="A212" s="31"/>
      <c r="B212" s="32"/>
      <c r="C212" s="33">
        <v>0</v>
      </c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customHeight="1" spans="1:26">
      <c r="A213" s="31"/>
      <c r="B213" s="32"/>
      <c r="C213" s="33">
        <v>0</v>
      </c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customHeight="1" spans="1:26">
      <c r="A214" s="31"/>
      <c r="B214" s="32"/>
      <c r="C214" s="33">
        <v>0</v>
      </c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customHeight="1" spans="1:26">
      <c r="A215" s="31"/>
      <c r="B215" s="32"/>
      <c r="C215" s="33">
        <v>0</v>
      </c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customHeight="1" spans="1:26">
      <c r="A216" s="31"/>
      <c r="B216" s="32"/>
      <c r="C216" s="33">
        <v>0</v>
      </c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customHeight="1" spans="1:26">
      <c r="A217" s="31"/>
      <c r="B217" s="32"/>
      <c r="C217" s="33">
        <v>0</v>
      </c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customHeight="1" spans="1:26">
      <c r="A218" s="31"/>
      <c r="B218" s="32"/>
      <c r="C218" s="33">
        <v>0</v>
      </c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customHeight="1" spans="1:26">
      <c r="A219" s="31"/>
      <c r="B219" s="32"/>
      <c r="C219" s="33">
        <v>0</v>
      </c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customHeight="1" spans="1:26">
      <c r="A220" s="31" t="s">
        <v>698</v>
      </c>
      <c r="B220" s="32" t="s">
        <v>699</v>
      </c>
      <c r="C220" s="33" t="s">
        <v>699</v>
      </c>
      <c r="D220" s="34"/>
      <c r="E220" s="34"/>
      <c r="F220" s="34"/>
      <c r="G220" s="34"/>
      <c r="H220" s="34"/>
      <c r="I220" s="34"/>
      <c r="J220" s="34"/>
      <c r="K220" s="34"/>
      <c r="L220" s="31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customHeight="1" spans="1:26">
      <c r="A221" s="31" t="s">
        <v>700</v>
      </c>
      <c r="B221" s="32" t="s">
        <v>699</v>
      </c>
      <c r="C221" s="33" t="s">
        <v>699</v>
      </c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customHeight="1" spans="1:26">
      <c r="A222" s="31" t="s">
        <v>701</v>
      </c>
      <c r="B222" s="32">
        <v>3500</v>
      </c>
      <c r="C222" s="33">
        <v>3500</v>
      </c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customHeight="1" spans="1:26">
      <c r="A223" s="31" t="s">
        <v>702</v>
      </c>
      <c r="B223" s="32">
        <v>3500</v>
      </c>
      <c r="C223" s="33">
        <v>3500</v>
      </c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customHeight="1" spans="1:26">
      <c r="A224" s="31" t="s">
        <v>703</v>
      </c>
      <c r="B224" s="32">
        <v>2950</v>
      </c>
      <c r="C224" s="33">
        <v>2950</v>
      </c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customHeight="1" spans="1:26">
      <c r="A225" s="31" t="s">
        <v>704</v>
      </c>
      <c r="B225" s="32">
        <v>2550</v>
      </c>
      <c r="C225" s="33">
        <v>2550</v>
      </c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customHeight="1" spans="1:26">
      <c r="A226" s="31" t="s">
        <v>705</v>
      </c>
      <c r="B226" s="32">
        <v>2400</v>
      </c>
      <c r="C226" s="33">
        <v>2400</v>
      </c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customHeight="1" spans="1:26">
      <c r="A227" s="31" t="s">
        <v>706</v>
      </c>
      <c r="B227" s="32">
        <v>1599</v>
      </c>
      <c r="C227" s="33">
        <v>1599</v>
      </c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customHeight="1" spans="1:26">
      <c r="A228" s="31" t="s">
        <v>707</v>
      </c>
      <c r="B228" s="32">
        <v>1700</v>
      </c>
      <c r="C228" s="33">
        <v>1700</v>
      </c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customHeight="1" spans="1:26">
      <c r="A229" s="31" t="s">
        <v>708</v>
      </c>
      <c r="B229" s="32">
        <v>1320</v>
      </c>
      <c r="C229" s="33">
        <v>1320</v>
      </c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customHeight="1" spans="1:26">
      <c r="A230" s="31" t="s">
        <v>709</v>
      </c>
      <c r="B230" s="32">
        <v>1200</v>
      </c>
      <c r="C230" s="33">
        <v>1200</v>
      </c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customHeight="1" spans="1:26">
      <c r="A231" s="31" t="s">
        <v>710</v>
      </c>
      <c r="B231" s="32">
        <v>1800</v>
      </c>
      <c r="C231" s="33">
        <v>1800</v>
      </c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customHeight="1" spans="1:26">
      <c r="A232" s="31" t="s">
        <v>711</v>
      </c>
      <c r="B232" s="32">
        <v>2000</v>
      </c>
      <c r="C232" s="33">
        <v>2000</v>
      </c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customHeight="1" spans="1:26">
      <c r="A233" s="31" t="s">
        <v>712</v>
      </c>
      <c r="B233" s="32">
        <v>1480</v>
      </c>
      <c r="C233" s="33">
        <v>1480</v>
      </c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customHeight="1" spans="1:26">
      <c r="A234" s="31" t="s">
        <v>713</v>
      </c>
      <c r="B234" s="32">
        <v>1200</v>
      </c>
      <c r="C234" s="33">
        <v>1200</v>
      </c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customHeight="1" spans="1:26">
      <c r="A235" s="31" t="s">
        <v>714</v>
      </c>
      <c r="B235" s="32">
        <v>1150</v>
      </c>
      <c r="C235" s="33">
        <v>1150</v>
      </c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customHeight="1" spans="1:26">
      <c r="A236" s="31" t="s">
        <v>715</v>
      </c>
      <c r="B236" s="32">
        <v>960</v>
      </c>
      <c r="C236" s="33">
        <v>960</v>
      </c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customHeight="1" spans="1:26">
      <c r="A237" s="31" t="s">
        <v>716</v>
      </c>
      <c r="B237" s="32">
        <v>899</v>
      </c>
      <c r="C237" s="33">
        <v>899</v>
      </c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customHeight="1" spans="1:26">
      <c r="A238" s="31" t="s">
        <v>717</v>
      </c>
      <c r="B238" s="32">
        <v>975</v>
      </c>
      <c r="C238" s="33">
        <v>975</v>
      </c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customHeight="1" spans="1:26">
      <c r="A239" s="31" t="s">
        <v>718</v>
      </c>
      <c r="B239" s="32">
        <v>1420</v>
      </c>
      <c r="C239" s="33">
        <v>1420</v>
      </c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customHeight="1" spans="1:26">
      <c r="A240" s="31" t="s">
        <v>719</v>
      </c>
      <c r="B240" s="32">
        <v>1160</v>
      </c>
      <c r="C240" s="33">
        <v>1160</v>
      </c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customHeight="1" spans="1:26">
      <c r="A241" s="31" t="s">
        <v>720</v>
      </c>
      <c r="B241" s="32">
        <v>1100</v>
      </c>
      <c r="C241" s="33">
        <v>1100</v>
      </c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customHeight="1" spans="1:26">
      <c r="A242" s="31" t="s">
        <v>721</v>
      </c>
      <c r="B242" s="32">
        <v>1130</v>
      </c>
      <c r="C242" s="33">
        <v>1130</v>
      </c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customHeight="1" spans="1:26">
      <c r="A243" s="31" t="s">
        <v>722</v>
      </c>
      <c r="B243" s="32">
        <v>1060</v>
      </c>
      <c r="C243" s="33">
        <v>1060</v>
      </c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customHeight="1" spans="1:26">
      <c r="A244" s="31" t="s">
        <v>723</v>
      </c>
      <c r="B244" s="32">
        <v>1450</v>
      </c>
      <c r="C244" s="33">
        <v>1450</v>
      </c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customHeight="1" spans="1:26">
      <c r="A245" s="31" t="s">
        <v>724</v>
      </c>
      <c r="B245" s="32">
        <v>1280</v>
      </c>
      <c r="C245" s="33">
        <v>1280</v>
      </c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customHeight="1" spans="1:26">
      <c r="A246" s="31" t="s">
        <v>725</v>
      </c>
      <c r="B246" s="32">
        <v>1280</v>
      </c>
      <c r="C246" s="33">
        <v>1280</v>
      </c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customHeight="1" spans="1:26">
      <c r="A247" s="31" t="s">
        <v>726</v>
      </c>
      <c r="B247" s="32">
        <v>1380</v>
      </c>
      <c r="C247" s="33">
        <v>1380</v>
      </c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customHeight="1" spans="1:26">
      <c r="A248" s="31" t="s">
        <v>727</v>
      </c>
      <c r="B248" s="32">
        <v>1250</v>
      </c>
      <c r="C248" s="33">
        <v>1250</v>
      </c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customHeight="1" spans="1:26">
      <c r="A249" s="31" t="s">
        <v>728</v>
      </c>
      <c r="B249" s="32">
        <v>1250</v>
      </c>
      <c r="C249" s="33">
        <v>1250</v>
      </c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customHeight="1" spans="1:26">
      <c r="A250" s="31" t="s">
        <v>729</v>
      </c>
      <c r="B250" s="32">
        <v>1360</v>
      </c>
      <c r="C250" s="33">
        <v>1360</v>
      </c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customHeight="1" spans="1:26">
      <c r="A251" s="31" t="s">
        <v>730</v>
      </c>
      <c r="B251" s="32">
        <v>1260</v>
      </c>
      <c r="C251" s="33">
        <v>1260</v>
      </c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customHeight="1" spans="1:26">
      <c r="A252" s="31" t="s">
        <v>731</v>
      </c>
      <c r="B252" s="32">
        <v>1260</v>
      </c>
      <c r="C252" s="33">
        <v>1260</v>
      </c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customHeight="1" spans="1:26">
      <c r="A253" s="31" t="s">
        <v>732</v>
      </c>
      <c r="B253" s="32">
        <v>1350</v>
      </c>
      <c r="C253" s="33">
        <v>1350</v>
      </c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customHeight="1" spans="1:26">
      <c r="A254" s="31" t="s">
        <v>733</v>
      </c>
      <c r="B254" s="32">
        <v>900</v>
      </c>
      <c r="C254" s="33">
        <v>900</v>
      </c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customHeight="1" spans="1:26">
      <c r="A255" s="31" t="s">
        <v>734</v>
      </c>
      <c r="B255" s="32">
        <v>740</v>
      </c>
      <c r="C255" s="33">
        <v>740</v>
      </c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customHeight="1" spans="1:26">
      <c r="A256" s="31" t="s">
        <v>735</v>
      </c>
      <c r="B256" s="32">
        <v>590</v>
      </c>
      <c r="C256" s="33">
        <v>590</v>
      </c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customHeight="1" spans="1:26">
      <c r="A257" s="31" t="s">
        <v>736</v>
      </c>
      <c r="B257" s="32">
        <v>600</v>
      </c>
      <c r="C257" s="33">
        <v>600</v>
      </c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customHeight="1" spans="1:26">
      <c r="A258" s="31" t="s">
        <v>737</v>
      </c>
      <c r="B258" s="32">
        <v>780</v>
      </c>
      <c r="C258" s="33">
        <v>780</v>
      </c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customHeight="1" spans="1:26">
      <c r="A259" s="31" t="s">
        <v>738</v>
      </c>
      <c r="B259" s="32">
        <v>970</v>
      </c>
      <c r="C259" s="33">
        <v>970</v>
      </c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customHeight="1" spans="1:26">
      <c r="A260" s="31" t="s">
        <v>739</v>
      </c>
      <c r="B260" s="32">
        <v>920</v>
      </c>
      <c r="C260" s="33">
        <v>920</v>
      </c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customHeight="1" spans="1:26">
      <c r="A261" s="31" t="s">
        <v>740</v>
      </c>
      <c r="B261" s="32">
        <v>820</v>
      </c>
      <c r="C261" s="33">
        <v>820</v>
      </c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customHeight="1" spans="1:26">
      <c r="A262" s="31" t="s">
        <v>741</v>
      </c>
      <c r="B262" s="32">
        <v>750</v>
      </c>
      <c r="C262" s="33">
        <v>750</v>
      </c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customHeight="1" spans="1:26">
      <c r="A263" s="31" t="s">
        <v>742</v>
      </c>
      <c r="B263" s="32">
        <v>990</v>
      </c>
      <c r="C263" s="33">
        <v>990</v>
      </c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customHeight="1" spans="1:26">
      <c r="A264" s="31" t="s">
        <v>743</v>
      </c>
      <c r="B264" s="32">
        <v>950</v>
      </c>
      <c r="C264" s="33">
        <v>950</v>
      </c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customHeight="1" spans="1:26">
      <c r="A265" s="31" t="s">
        <v>744</v>
      </c>
      <c r="B265" s="32">
        <v>870</v>
      </c>
      <c r="C265" s="33">
        <v>870</v>
      </c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customHeight="1" spans="1:26">
      <c r="A266" s="31" t="s">
        <v>745</v>
      </c>
      <c r="B266" s="32">
        <v>820</v>
      </c>
      <c r="C266" s="33">
        <v>820</v>
      </c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customHeight="1" spans="1:26">
      <c r="A267" s="31" t="s">
        <v>746</v>
      </c>
      <c r="B267" s="32">
        <v>635</v>
      </c>
      <c r="C267" s="33">
        <v>635</v>
      </c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customHeight="1" spans="1:26">
      <c r="A268" s="31" t="s">
        <v>747</v>
      </c>
      <c r="B268" s="32">
        <v>600</v>
      </c>
      <c r="C268" s="33">
        <v>600</v>
      </c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customHeight="1" spans="1:26">
      <c r="A269" s="31" t="s">
        <v>748</v>
      </c>
      <c r="B269" s="32">
        <v>595</v>
      </c>
      <c r="C269" s="33">
        <v>595</v>
      </c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customHeight="1" spans="1:26">
      <c r="A270" s="31" t="s">
        <v>749</v>
      </c>
      <c r="B270" s="32">
        <v>570</v>
      </c>
      <c r="C270" s="33">
        <v>570</v>
      </c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customHeight="1" spans="1:26">
      <c r="A271" s="31" t="s">
        <v>750</v>
      </c>
      <c r="B271" s="32">
        <v>540</v>
      </c>
      <c r="C271" s="33">
        <v>540</v>
      </c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customHeight="1" spans="1:26">
      <c r="A272" s="31" t="s">
        <v>751</v>
      </c>
      <c r="B272" s="32">
        <v>499</v>
      </c>
      <c r="C272" s="33">
        <v>499</v>
      </c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customHeight="1" spans="1:26">
      <c r="A273" s="31" t="s">
        <v>752</v>
      </c>
      <c r="B273" s="32">
        <v>730</v>
      </c>
      <c r="C273" s="33">
        <v>730</v>
      </c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customHeight="1" spans="1:26">
      <c r="A274" s="31" t="s">
        <v>753</v>
      </c>
      <c r="B274" s="32">
        <v>750</v>
      </c>
      <c r="C274" s="33">
        <v>750</v>
      </c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customHeight="1" spans="1:26">
      <c r="A275" s="31" t="s">
        <v>754</v>
      </c>
      <c r="B275" s="32">
        <v>640</v>
      </c>
      <c r="C275" s="33">
        <v>640</v>
      </c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customHeight="1" spans="1:26">
      <c r="A276" s="31" t="s">
        <v>755</v>
      </c>
      <c r="B276" s="32">
        <v>610</v>
      </c>
      <c r="C276" s="33">
        <v>610</v>
      </c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customHeight="1" spans="1:26">
      <c r="A277" s="31" t="s">
        <v>756</v>
      </c>
      <c r="B277" s="32">
        <v>580</v>
      </c>
      <c r="C277" s="33">
        <v>580</v>
      </c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customHeight="1" spans="1:26">
      <c r="A278" s="31" t="s">
        <v>757</v>
      </c>
      <c r="B278" s="32">
        <v>410</v>
      </c>
      <c r="C278" s="33">
        <v>410</v>
      </c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customHeight="1" spans="1:26">
      <c r="A279" s="31" t="s">
        <v>758</v>
      </c>
      <c r="B279" s="32">
        <v>435</v>
      </c>
      <c r="C279" s="33">
        <v>435</v>
      </c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customHeight="1" spans="1:26">
      <c r="A280" s="31" t="s">
        <v>759</v>
      </c>
      <c r="B280" s="32">
        <v>405</v>
      </c>
      <c r="C280" s="33">
        <v>405</v>
      </c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customHeight="1" spans="1:26">
      <c r="A281" s="31" t="s">
        <v>760</v>
      </c>
      <c r="B281" s="32">
        <v>460</v>
      </c>
      <c r="C281" s="33">
        <v>460</v>
      </c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customHeight="1" spans="1:26">
      <c r="A282" s="31" t="s">
        <v>761</v>
      </c>
      <c r="B282" s="32">
        <v>390</v>
      </c>
      <c r="C282" s="33">
        <v>390</v>
      </c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customHeight="1" spans="1:26">
      <c r="A283" s="31" t="s">
        <v>762</v>
      </c>
      <c r="B283" s="32">
        <v>455</v>
      </c>
      <c r="C283" s="33">
        <v>455</v>
      </c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customHeight="1" spans="1:26">
      <c r="A284" s="31" t="s">
        <v>763</v>
      </c>
      <c r="B284" s="32">
        <v>435</v>
      </c>
      <c r="C284" s="33">
        <v>435</v>
      </c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customHeight="1" spans="1:26">
      <c r="A285" s="31" t="s">
        <v>764</v>
      </c>
      <c r="B285" s="32">
        <v>420</v>
      </c>
      <c r="C285" s="33">
        <v>420</v>
      </c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customHeight="1" spans="1:26">
      <c r="A286" s="31" t="s">
        <v>765</v>
      </c>
      <c r="B286" s="32">
        <v>400</v>
      </c>
      <c r="C286" s="33">
        <v>400</v>
      </c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customHeight="1" spans="1:26">
      <c r="A287" s="34"/>
      <c r="B287" s="32"/>
      <c r="C287" s="33">
        <v>0</v>
      </c>
      <c r="D287" s="34"/>
      <c r="E287" s="34"/>
      <c r="F287" s="34"/>
      <c r="G287" s="34"/>
      <c r="H287" s="34"/>
      <c r="I287" s="34"/>
      <c r="J287" s="34"/>
      <c r="K287" s="34"/>
      <c r="L287" s="34"/>
      <c r="M287" s="38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customHeight="1" spans="1:26">
      <c r="A288" s="34"/>
      <c r="B288" s="32"/>
      <c r="C288" s="33">
        <v>0</v>
      </c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customHeight="1" spans="1:26">
      <c r="A289" s="31" t="s">
        <v>766</v>
      </c>
      <c r="B289" s="32">
        <v>10900</v>
      </c>
      <c r="C289" s="33">
        <v>10900</v>
      </c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customHeight="1" spans="1:26">
      <c r="A290" s="31" t="s">
        <v>767</v>
      </c>
      <c r="B290" s="32">
        <v>8400</v>
      </c>
      <c r="C290" s="33">
        <v>8400</v>
      </c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customHeight="1" spans="1:26">
      <c r="A291" s="31" t="s">
        <v>768</v>
      </c>
      <c r="B291" s="32">
        <v>4200</v>
      </c>
      <c r="C291" s="33">
        <v>4200</v>
      </c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customHeight="1" spans="1:26">
      <c r="A292" s="31" t="s">
        <v>769</v>
      </c>
      <c r="B292" s="32">
        <v>4300</v>
      </c>
      <c r="C292" s="33">
        <v>4300</v>
      </c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customHeight="1" spans="1:26">
      <c r="A293" s="31" t="s">
        <v>770</v>
      </c>
      <c r="B293" s="32">
        <v>2800</v>
      </c>
      <c r="C293" s="33">
        <v>2800</v>
      </c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customHeight="1" spans="1:26">
      <c r="A294" s="31" t="s">
        <v>771</v>
      </c>
      <c r="B294" s="32">
        <v>2600</v>
      </c>
      <c r="C294" s="33">
        <v>2600</v>
      </c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customHeight="1" spans="1:26">
      <c r="A295" s="31" t="s">
        <v>772</v>
      </c>
      <c r="B295" s="32"/>
      <c r="C295" s="33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customHeight="1" spans="1:26">
      <c r="A296" s="31" t="s">
        <v>773</v>
      </c>
      <c r="B296" s="32">
        <v>3120</v>
      </c>
      <c r="C296" s="33">
        <v>3120</v>
      </c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customHeight="1" spans="1:26">
      <c r="A297" s="31" t="s">
        <v>774</v>
      </c>
      <c r="B297" s="32">
        <v>3300</v>
      </c>
      <c r="C297" s="33">
        <v>3300</v>
      </c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customHeight="1" spans="1:26">
      <c r="A298" s="31" t="s">
        <v>775</v>
      </c>
      <c r="B298" s="32">
        <v>2900</v>
      </c>
      <c r="C298" s="33">
        <v>2900</v>
      </c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customHeight="1" spans="1:26">
      <c r="A299" s="31" t="s">
        <v>776</v>
      </c>
      <c r="B299" s="32">
        <v>2850</v>
      </c>
      <c r="C299" s="33">
        <v>2850</v>
      </c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customHeight="1" spans="1:26">
      <c r="A300" s="31" t="s">
        <v>777</v>
      </c>
      <c r="B300" s="32">
        <v>2620</v>
      </c>
      <c r="C300" s="33">
        <v>2620</v>
      </c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customHeight="1" spans="1:26">
      <c r="A301" s="31" t="s">
        <v>778</v>
      </c>
      <c r="B301" s="32">
        <v>2520</v>
      </c>
      <c r="C301" s="33">
        <v>2520</v>
      </c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customHeight="1" spans="1:26">
      <c r="A302" s="31" t="s">
        <v>779</v>
      </c>
      <c r="B302" s="32">
        <v>2400</v>
      </c>
      <c r="C302" s="33">
        <v>2400</v>
      </c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customHeight="1" spans="1:26">
      <c r="A303" s="31" t="s">
        <v>780</v>
      </c>
      <c r="B303" s="32">
        <v>2300</v>
      </c>
      <c r="C303" s="33">
        <v>2300</v>
      </c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customHeight="1" spans="1:26">
      <c r="A304" s="31" t="s">
        <v>781</v>
      </c>
      <c r="B304" s="32">
        <v>2200</v>
      </c>
      <c r="C304" s="33">
        <v>2200</v>
      </c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customHeight="1" spans="1:26">
      <c r="A305" s="31" t="s">
        <v>782</v>
      </c>
      <c r="B305" s="32">
        <v>1810</v>
      </c>
      <c r="C305" s="33">
        <v>1810</v>
      </c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customHeight="1" spans="1:26">
      <c r="A306" s="31" t="s">
        <v>783</v>
      </c>
      <c r="B306" s="32">
        <v>1430</v>
      </c>
      <c r="C306" s="33">
        <v>1430</v>
      </c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customHeight="1" spans="1:26">
      <c r="A307" s="31" t="s">
        <v>784</v>
      </c>
      <c r="B307" s="32">
        <v>2400</v>
      </c>
      <c r="C307" s="33">
        <v>2400</v>
      </c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customHeight="1" spans="1:26">
      <c r="A308" s="31" t="s">
        <v>785</v>
      </c>
      <c r="B308" s="32">
        <v>2310</v>
      </c>
      <c r="C308" s="33">
        <v>2310</v>
      </c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customHeight="1" spans="1:26">
      <c r="A309" s="31" t="s">
        <v>786</v>
      </c>
      <c r="B309" s="32">
        <v>2150</v>
      </c>
      <c r="C309" s="33">
        <v>2150</v>
      </c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customHeight="1" spans="1:26">
      <c r="A310" s="31" t="s">
        <v>787</v>
      </c>
      <c r="B310" s="32">
        <v>1650</v>
      </c>
      <c r="C310" s="33">
        <v>1650</v>
      </c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customHeight="1" spans="1:26">
      <c r="A311" s="31" t="s">
        <v>788</v>
      </c>
      <c r="B311" s="32">
        <v>1750</v>
      </c>
      <c r="C311" s="33">
        <v>1750</v>
      </c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customHeight="1" spans="1:26">
      <c r="A312" s="31" t="s">
        <v>789</v>
      </c>
      <c r="B312" s="32">
        <v>1630</v>
      </c>
      <c r="C312" s="33">
        <v>1630</v>
      </c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customHeight="1" spans="1:26">
      <c r="A313" s="31" t="s">
        <v>790</v>
      </c>
      <c r="B313" s="32">
        <v>1460</v>
      </c>
      <c r="C313" s="33">
        <v>1460</v>
      </c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customHeight="1" spans="1:26">
      <c r="A314" s="31" t="s">
        <v>791</v>
      </c>
      <c r="B314" s="32">
        <v>1330</v>
      </c>
      <c r="C314" s="33">
        <v>1330</v>
      </c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customHeight="1" spans="1:26">
      <c r="A315" s="31" t="s">
        <v>792</v>
      </c>
      <c r="B315" s="32">
        <v>1330</v>
      </c>
      <c r="C315" s="33">
        <v>1330</v>
      </c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customHeight="1" spans="1:26">
      <c r="A316" s="31" t="s">
        <v>793</v>
      </c>
      <c r="B316" s="32">
        <v>1235</v>
      </c>
      <c r="C316" s="33">
        <v>1235</v>
      </c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customHeight="1" spans="1:26">
      <c r="A317" s="31" t="s">
        <v>794</v>
      </c>
      <c r="B317" s="32">
        <v>1230</v>
      </c>
      <c r="C317" s="33">
        <v>1230</v>
      </c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customHeight="1" spans="1:26">
      <c r="A318" s="31" t="s">
        <v>795</v>
      </c>
      <c r="B318" s="32">
        <v>1180</v>
      </c>
      <c r="C318" s="33">
        <v>1180</v>
      </c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customHeight="1" spans="1:26">
      <c r="A319" s="31" t="s">
        <v>796</v>
      </c>
      <c r="B319" s="32">
        <v>1050</v>
      </c>
      <c r="C319" s="33">
        <v>1050</v>
      </c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customHeight="1" spans="1:26">
      <c r="A320" s="31" t="s">
        <v>797</v>
      </c>
      <c r="B320" s="32">
        <v>1260</v>
      </c>
      <c r="C320" s="33">
        <v>1260</v>
      </c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customHeight="1" spans="1:26">
      <c r="A321" s="31" t="s">
        <v>798</v>
      </c>
      <c r="B321" s="32">
        <v>900</v>
      </c>
      <c r="C321" s="33">
        <v>900</v>
      </c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customHeight="1" spans="1:26">
      <c r="A322" s="31" t="s">
        <v>799</v>
      </c>
      <c r="B322" s="32">
        <v>1250</v>
      </c>
      <c r="C322" s="33">
        <v>1250</v>
      </c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customHeight="1" spans="1:26">
      <c r="A323" s="31" t="s">
        <v>800</v>
      </c>
      <c r="B323" s="32">
        <v>960</v>
      </c>
      <c r="C323" s="33">
        <v>960</v>
      </c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customHeight="1" spans="1:26">
      <c r="A324" s="31" t="s">
        <v>801</v>
      </c>
      <c r="B324" s="32">
        <v>1010</v>
      </c>
      <c r="C324" s="33">
        <v>1010</v>
      </c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customHeight="1" spans="1:26">
      <c r="A325" s="31" t="s">
        <v>802</v>
      </c>
      <c r="B325" s="32">
        <v>910</v>
      </c>
      <c r="C325" s="33">
        <v>910</v>
      </c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customHeight="1" spans="1:26">
      <c r="A326" s="31" t="s">
        <v>803</v>
      </c>
      <c r="B326" s="32">
        <v>720</v>
      </c>
      <c r="C326" s="33">
        <v>720</v>
      </c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customHeight="1" spans="1:26">
      <c r="A327" s="31" t="s">
        <v>804</v>
      </c>
      <c r="B327" s="32">
        <v>650</v>
      </c>
      <c r="C327" s="33">
        <v>650</v>
      </c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customHeight="1" spans="1:26">
      <c r="A328" s="31" t="s">
        <v>805</v>
      </c>
      <c r="B328" s="32">
        <v>1700</v>
      </c>
      <c r="C328" s="33">
        <v>1700</v>
      </c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customHeight="1" spans="1:26">
      <c r="A329" s="31" t="s">
        <v>806</v>
      </c>
      <c r="B329" s="32">
        <v>1580</v>
      </c>
      <c r="C329" s="33">
        <v>1580</v>
      </c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customHeight="1" spans="1:26">
      <c r="A330" s="31" t="s">
        <v>807</v>
      </c>
      <c r="B330" s="32">
        <v>1750</v>
      </c>
      <c r="C330" s="33">
        <v>1750</v>
      </c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customHeight="1" spans="1:26">
      <c r="A331" s="31" t="s">
        <v>808</v>
      </c>
      <c r="B331" s="32">
        <v>1650</v>
      </c>
      <c r="C331" s="33">
        <v>1650</v>
      </c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customHeight="1" spans="1:26">
      <c r="A332" s="31" t="s">
        <v>809</v>
      </c>
      <c r="B332" s="32">
        <v>1300</v>
      </c>
      <c r="C332" s="33">
        <v>1300</v>
      </c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customHeight="1" spans="1:26">
      <c r="A333" s="31" t="s">
        <v>810</v>
      </c>
      <c r="B333" s="32">
        <v>1550</v>
      </c>
      <c r="C333" s="33">
        <v>1550</v>
      </c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customHeight="1" spans="1:26">
      <c r="A334" s="31" t="s">
        <v>811</v>
      </c>
      <c r="B334" s="32">
        <v>1450</v>
      </c>
      <c r="C334" s="33">
        <v>1450</v>
      </c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customHeight="1" spans="1:26">
      <c r="A335" s="31" t="s">
        <v>812</v>
      </c>
      <c r="B335" s="32">
        <v>870</v>
      </c>
      <c r="C335" s="33">
        <v>870</v>
      </c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customHeight="1" spans="1:26">
      <c r="A336" s="31" t="s">
        <v>813</v>
      </c>
      <c r="B336" s="32">
        <v>780</v>
      </c>
      <c r="C336" s="33">
        <v>780</v>
      </c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customHeight="1" spans="1:26">
      <c r="A337" s="31" t="s">
        <v>814</v>
      </c>
      <c r="B337" s="32">
        <v>705</v>
      </c>
      <c r="C337" s="33">
        <v>705</v>
      </c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customHeight="1" spans="1:26">
      <c r="A338" s="31" t="s">
        <v>815</v>
      </c>
      <c r="B338" s="32">
        <v>620</v>
      </c>
      <c r="C338" s="33">
        <v>620</v>
      </c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customHeight="1" spans="1:26">
      <c r="A339" s="31" t="s">
        <v>816</v>
      </c>
      <c r="B339" s="32">
        <v>550</v>
      </c>
      <c r="C339" s="33">
        <v>550</v>
      </c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customHeight="1" spans="1:26">
      <c r="A340" s="31" t="s">
        <v>817</v>
      </c>
      <c r="B340" s="32">
        <v>480</v>
      </c>
      <c r="C340" s="33">
        <v>480</v>
      </c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customHeight="1" spans="1:26">
      <c r="A341" s="31" t="s">
        <v>818</v>
      </c>
      <c r="B341" s="32">
        <v>315</v>
      </c>
      <c r="C341" s="33">
        <v>315</v>
      </c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customHeight="1" spans="1:26">
      <c r="A342" s="34"/>
      <c r="B342" s="32"/>
      <c r="C342" s="33">
        <v>0</v>
      </c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customHeight="1" spans="1:26">
      <c r="A343" s="34"/>
      <c r="B343" s="32"/>
      <c r="C343" s="33">
        <v>0</v>
      </c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customHeight="1" spans="1:26">
      <c r="A344" s="31" t="s">
        <v>819</v>
      </c>
      <c r="B344" s="32">
        <v>470</v>
      </c>
      <c r="C344" s="33">
        <v>470</v>
      </c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customHeight="1" spans="1:26">
      <c r="A345" s="31" t="s">
        <v>819</v>
      </c>
      <c r="B345" s="32">
        <v>480</v>
      </c>
      <c r="C345" s="33">
        <v>480</v>
      </c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customHeight="1" spans="1:26">
      <c r="A346" s="34"/>
      <c r="B346" s="32"/>
      <c r="C346" s="33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customHeight="1" spans="1:26">
      <c r="A347" s="34"/>
      <c r="B347" s="32"/>
      <c r="C347" s="33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customHeight="1" spans="1:26">
      <c r="A348" s="34"/>
      <c r="B348" s="32"/>
      <c r="C348" s="33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customHeight="1" spans="1:26">
      <c r="A349" s="34"/>
      <c r="B349" s="32"/>
      <c r="C349" s="33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customHeight="1" spans="1:26">
      <c r="A350" s="34"/>
      <c r="B350" s="32"/>
      <c r="C350" s="33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customHeight="1" spans="1:26">
      <c r="A351" s="34"/>
      <c r="B351" s="32"/>
      <c r="C351" s="33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customHeight="1" spans="1:26">
      <c r="A352" s="34"/>
      <c r="B352" s="32"/>
      <c r="C352" s="33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customHeight="1" spans="1:26">
      <c r="A353" s="34"/>
      <c r="B353" s="32"/>
      <c r="C353" s="33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customHeight="1" spans="1:26">
      <c r="A354" s="34"/>
      <c r="B354" s="32"/>
      <c r="C354" s="33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customHeight="1" spans="1:26">
      <c r="A355" s="34"/>
      <c r="B355" s="32"/>
      <c r="C355" s="33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customHeight="1" spans="1:26">
      <c r="A356" s="34"/>
      <c r="B356" s="32"/>
      <c r="C356" s="33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customHeight="1" spans="1:26">
      <c r="A357" s="34"/>
      <c r="B357" s="32"/>
      <c r="C357" s="33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customHeight="1" spans="1:26">
      <c r="A358" s="34"/>
      <c r="B358" s="32"/>
      <c r="C358" s="33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customHeight="1" spans="1:26">
      <c r="A359" s="34"/>
      <c r="B359" s="32"/>
      <c r="C359" s="33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customHeight="1" spans="1:26">
      <c r="A360" s="34"/>
      <c r="B360" s="32"/>
      <c r="C360" s="33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customHeight="1" spans="1:11">
      <c r="A361" s="3"/>
      <c r="B361" s="3"/>
      <c r="C361" s="3"/>
      <c r="D361" s="3"/>
      <c r="E361" s="3"/>
      <c r="F361" s="3"/>
      <c r="G361" s="3"/>
      <c r="H361" s="30"/>
      <c r="I361" s="3"/>
      <c r="J361" s="3"/>
      <c r="K361" s="3"/>
    </row>
    <row r="362" customHeight="1" spans="1:11">
      <c r="A362" s="3"/>
      <c r="B362" s="3"/>
      <c r="C362" s="3"/>
      <c r="D362" s="3"/>
      <c r="E362" s="3"/>
      <c r="F362" s="3"/>
      <c r="G362" s="3"/>
      <c r="H362" s="30"/>
      <c r="I362" s="3"/>
      <c r="J362" s="3"/>
      <c r="K362" s="3"/>
    </row>
    <row r="363" customHeight="1" spans="1:11">
      <c r="A363" s="3"/>
      <c r="B363" s="3"/>
      <c r="C363" s="3"/>
      <c r="D363" s="3"/>
      <c r="E363" s="3"/>
      <c r="F363" s="3"/>
      <c r="G363" s="3"/>
      <c r="H363" s="30"/>
      <c r="I363" s="3"/>
      <c r="J363" s="3"/>
      <c r="K363" s="3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内存"/>
  <dimension ref="A1:Z598"/>
  <sheetViews>
    <sheetView zoomScale="70" zoomScaleNormal="70" workbookViewId="0">
      <selection activeCell="B19" sqref="B19"/>
    </sheetView>
  </sheetViews>
  <sheetFormatPr defaultColWidth="14" defaultRowHeight="18" customHeight="1"/>
  <cols>
    <col min="1" max="1" width="49.75" customWidth="1"/>
    <col min="3" max="3" width="22.5" customWidth="1"/>
    <col min="5" max="5" width="26.9666666666667" customWidth="1"/>
    <col min="8" max="8" width="13.0333333333333" customWidth="1"/>
  </cols>
  <sheetData>
    <row r="1" customHeight="1" spans="1:26">
      <c r="A1" s="31" t="s">
        <v>820</v>
      </c>
      <c r="B1" s="32">
        <v>480</v>
      </c>
      <c r="C1" s="33">
        <v>480</v>
      </c>
      <c r="D1" s="34"/>
      <c r="E1" s="34"/>
      <c r="F1" s="34"/>
      <c r="G1" s="34"/>
      <c r="H1" s="34"/>
      <c r="I1" s="34"/>
      <c r="J1" s="34"/>
      <c r="K1" s="34"/>
      <c r="L1" s="31"/>
      <c r="M1" s="31"/>
      <c r="N1" s="31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customHeight="1" spans="1:26">
      <c r="A2" s="31" t="s">
        <v>821</v>
      </c>
      <c r="B2" s="32">
        <v>1290</v>
      </c>
      <c r="C2" s="33">
        <v>1290</v>
      </c>
      <c r="D2" s="34"/>
      <c r="E2" s="34"/>
      <c r="F2" s="34"/>
      <c r="G2" s="34"/>
      <c r="H2" s="34"/>
      <c r="I2" s="34"/>
      <c r="J2" s="34"/>
      <c r="K2" s="34"/>
      <c r="L2" s="31"/>
      <c r="M2" s="31"/>
      <c r="N2" s="31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</row>
    <row r="3" customHeight="1" spans="1:26">
      <c r="A3" s="31" t="s">
        <v>822</v>
      </c>
      <c r="B3" s="32">
        <v>850</v>
      </c>
      <c r="C3" s="33">
        <v>850</v>
      </c>
      <c r="D3" s="34"/>
      <c r="E3" s="34"/>
      <c r="F3" s="34"/>
      <c r="G3" s="34"/>
      <c r="H3" s="34"/>
      <c r="I3" s="34"/>
      <c r="J3" s="34"/>
      <c r="K3" s="34"/>
      <c r="L3" s="31"/>
      <c r="M3" s="31"/>
      <c r="N3" s="31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</row>
    <row r="4" customHeight="1" spans="1:26">
      <c r="A4" s="31" t="s">
        <v>823</v>
      </c>
      <c r="B4" s="32">
        <v>1390</v>
      </c>
      <c r="C4" s="33">
        <v>1390</v>
      </c>
      <c r="D4" s="34"/>
      <c r="E4" s="34"/>
      <c r="F4" s="34"/>
      <c r="G4" s="34"/>
      <c r="H4" s="34"/>
      <c r="I4" s="34"/>
      <c r="J4" s="34"/>
      <c r="K4" s="34"/>
      <c r="L4" s="31"/>
      <c r="M4" s="31"/>
      <c r="N4" s="31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</row>
    <row r="5" customHeight="1" spans="1:26">
      <c r="A5" s="31" t="s">
        <v>824</v>
      </c>
      <c r="B5" s="32">
        <v>1650</v>
      </c>
      <c r="C5" s="33">
        <v>1650</v>
      </c>
      <c r="D5" s="34"/>
      <c r="E5" s="34"/>
      <c r="F5" s="34"/>
      <c r="G5" s="34"/>
      <c r="H5" s="34"/>
      <c r="I5" s="34"/>
      <c r="J5" s="34"/>
      <c r="K5" s="34"/>
      <c r="L5" s="31"/>
      <c r="M5" s="31"/>
      <c r="N5" s="31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</row>
    <row r="6" customHeight="1" spans="1:26">
      <c r="A6" s="31" t="s">
        <v>825</v>
      </c>
      <c r="B6" s="32">
        <v>3300</v>
      </c>
      <c r="C6" s="33">
        <v>3300</v>
      </c>
      <c r="D6" s="34"/>
      <c r="E6" s="34"/>
      <c r="F6" s="34"/>
      <c r="G6" s="34"/>
      <c r="H6" s="34"/>
      <c r="I6" s="34"/>
      <c r="J6" s="34"/>
      <c r="K6" s="34"/>
      <c r="L6" s="31"/>
      <c r="M6" s="31"/>
      <c r="N6" s="31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</row>
    <row r="7" customHeight="1" spans="1:26">
      <c r="A7" s="31" t="s">
        <v>826</v>
      </c>
      <c r="B7" s="32">
        <v>1750</v>
      </c>
      <c r="C7" s="33">
        <v>1750</v>
      </c>
      <c r="D7" s="34"/>
      <c r="E7" s="34"/>
      <c r="F7" s="34"/>
      <c r="G7" s="34"/>
      <c r="H7" s="34"/>
      <c r="I7" s="34"/>
      <c r="J7" s="34"/>
      <c r="K7" s="34"/>
      <c r="L7" s="31"/>
      <c r="M7" s="31"/>
      <c r="N7" s="31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</row>
    <row r="8" customHeight="1" spans="1:26">
      <c r="A8" s="31" t="s">
        <v>827</v>
      </c>
      <c r="B8" s="32">
        <v>1750</v>
      </c>
      <c r="C8" s="33">
        <v>1750</v>
      </c>
      <c r="D8" s="34"/>
      <c r="E8" s="34"/>
      <c r="F8" s="34"/>
      <c r="G8" s="34"/>
      <c r="H8" s="34"/>
      <c r="I8" s="34"/>
      <c r="J8" s="34"/>
      <c r="K8" s="34"/>
      <c r="L8" s="31"/>
      <c r="M8" s="31"/>
      <c r="N8" s="31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</row>
    <row r="9" customHeight="1" spans="1:26">
      <c r="A9" s="31" t="s">
        <v>828</v>
      </c>
      <c r="B9" s="32">
        <v>2680</v>
      </c>
      <c r="C9" s="33">
        <v>2680</v>
      </c>
      <c r="D9" s="34"/>
      <c r="E9" s="34"/>
      <c r="F9" s="34"/>
      <c r="G9" s="34"/>
      <c r="H9" s="34"/>
      <c r="I9" s="34"/>
      <c r="J9" s="34"/>
      <c r="K9" s="34"/>
      <c r="L9" s="31"/>
      <c r="M9" s="31"/>
      <c r="N9" s="31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customHeight="1" spans="1:26">
      <c r="A10" s="31" t="s">
        <v>829</v>
      </c>
      <c r="B10" s="32">
        <v>2680</v>
      </c>
      <c r="C10" s="33">
        <v>2680</v>
      </c>
      <c r="D10" s="34"/>
      <c r="E10" s="34"/>
      <c r="F10" s="34"/>
      <c r="G10" s="34"/>
      <c r="H10" s="34"/>
      <c r="I10" s="34"/>
      <c r="J10" s="34"/>
      <c r="K10" s="34"/>
      <c r="L10" s="31"/>
      <c r="M10" s="31"/>
      <c r="N10" s="31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customHeight="1" spans="1:26">
      <c r="A11" s="31" t="s">
        <v>830</v>
      </c>
      <c r="B11" s="32">
        <v>2800</v>
      </c>
      <c r="C11" s="33">
        <v>2800</v>
      </c>
      <c r="D11" s="34"/>
      <c r="E11" s="34"/>
      <c r="F11" s="34"/>
      <c r="G11" s="34"/>
      <c r="H11" s="34"/>
      <c r="I11" s="34"/>
      <c r="J11" s="34"/>
      <c r="K11" s="34"/>
      <c r="L11" s="31"/>
      <c r="M11" s="31"/>
      <c r="N11" s="31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customHeight="1" spans="1:26">
      <c r="A12" s="31" t="s">
        <v>831</v>
      </c>
      <c r="B12" s="32">
        <v>2950</v>
      </c>
      <c r="C12" s="33">
        <v>2950</v>
      </c>
      <c r="D12" s="34"/>
      <c r="E12" s="34"/>
      <c r="F12" s="34"/>
      <c r="G12" s="34"/>
      <c r="H12" s="34"/>
      <c r="I12" s="34"/>
      <c r="J12" s="34"/>
      <c r="K12" s="34"/>
      <c r="L12" s="31"/>
      <c r="M12" s="31"/>
      <c r="N12" s="31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 customHeight="1" spans="1:26">
      <c r="A13" s="31" t="s">
        <v>832</v>
      </c>
      <c r="B13" s="32">
        <v>2950</v>
      </c>
      <c r="C13" s="33">
        <v>2950</v>
      </c>
      <c r="D13" s="34"/>
      <c r="E13" s="34"/>
      <c r="F13" s="34"/>
      <c r="G13" s="34"/>
      <c r="H13" s="34"/>
      <c r="I13" s="34"/>
      <c r="J13" s="34"/>
      <c r="K13" s="34"/>
      <c r="L13" s="31"/>
      <c r="M13" s="31"/>
      <c r="N13" s="31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customHeight="1" spans="1:26">
      <c r="A14" s="31" t="s">
        <v>833</v>
      </c>
      <c r="B14" s="32">
        <v>2950</v>
      </c>
      <c r="C14" s="33">
        <v>2950</v>
      </c>
      <c r="D14" s="34"/>
      <c r="E14" s="34"/>
      <c r="F14" s="34"/>
      <c r="G14" s="34"/>
      <c r="H14" s="34"/>
      <c r="I14" s="34"/>
      <c r="J14" s="34"/>
      <c r="K14" s="34"/>
      <c r="L14" s="31"/>
      <c r="M14" s="31"/>
      <c r="N14" s="31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customHeight="1" spans="1:26">
      <c r="A15" s="31" t="s">
        <v>834</v>
      </c>
      <c r="B15" s="32">
        <v>2950</v>
      </c>
      <c r="C15" s="33">
        <v>2950</v>
      </c>
      <c r="D15" s="34"/>
      <c r="E15" s="34"/>
      <c r="F15" s="34"/>
      <c r="G15" s="34"/>
      <c r="H15" s="34"/>
      <c r="I15" s="34"/>
      <c r="J15" s="34"/>
      <c r="K15" s="34"/>
      <c r="L15" s="31"/>
      <c r="M15" s="31"/>
      <c r="N15" s="31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customHeight="1" spans="1:26">
      <c r="A16" s="31" t="s">
        <v>835</v>
      </c>
      <c r="B16" s="32">
        <v>6600</v>
      </c>
      <c r="C16" s="33">
        <v>6600</v>
      </c>
      <c r="D16" s="34"/>
      <c r="E16" s="34"/>
      <c r="F16" s="34"/>
      <c r="G16" s="34"/>
      <c r="H16" s="34"/>
      <c r="I16" s="34"/>
      <c r="J16" s="34"/>
      <c r="K16" s="34"/>
      <c r="L16" s="31"/>
      <c r="M16" s="31"/>
      <c r="N16" s="31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customHeight="1" spans="1:26">
      <c r="A17" s="31" t="s">
        <v>836</v>
      </c>
      <c r="B17" s="32">
        <v>6800</v>
      </c>
      <c r="C17" s="33">
        <v>6800</v>
      </c>
      <c r="D17" s="34"/>
      <c r="E17" s="34"/>
      <c r="F17" s="34"/>
      <c r="G17" s="34"/>
      <c r="H17" s="34"/>
      <c r="I17" s="34"/>
      <c r="J17" s="34"/>
      <c r="K17" s="34"/>
      <c r="L17" s="31"/>
      <c r="M17" s="31"/>
      <c r="N17" s="31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customHeight="1" spans="1:26">
      <c r="A18" s="31" t="s">
        <v>837</v>
      </c>
      <c r="B18" s="32"/>
      <c r="C18" s="33"/>
      <c r="D18" s="34"/>
      <c r="E18" s="34"/>
      <c r="F18" s="34"/>
      <c r="G18" s="34"/>
      <c r="H18" s="34"/>
      <c r="I18" s="34"/>
      <c r="J18" s="34"/>
      <c r="K18" s="34"/>
      <c r="L18" s="31"/>
      <c r="M18" s="31"/>
      <c r="N18" s="31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customHeight="1" spans="1:26">
      <c r="A19" s="31" t="s">
        <v>838</v>
      </c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1"/>
      <c r="M19" s="31"/>
      <c r="N19" s="31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customHeight="1" spans="1:26">
      <c r="A20" s="31" t="s">
        <v>839</v>
      </c>
      <c r="B20" s="32">
        <v>1580</v>
      </c>
      <c r="C20" s="33">
        <v>1580</v>
      </c>
      <c r="D20" s="34"/>
      <c r="E20" s="34"/>
      <c r="F20" s="34"/>
      <c r="G20" s="34"/>
      <c r="H20" s="34"/>
      <c r="I20" s="34"/>
      <c r="J20" s="34"/>
      <c r="K20" s="34"/>
      <c r="L20" s="31"/>
      <c r="M20" s="31"/>
      <c r="N20" s="31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customHeight="1" spans="1:26">
      <c r="A21" s="31" t="s">
        <v>840</v>
      </c>
      <c r="B21" s="32">
        <v>1580</v>
      </c>
      <c r="C21" s="33">
        <v>1580</v>
      </c>
      <c r="D21" s="34"/>
      <c r="E21" s="34"/>
      <c r="F21" s="34"/>
      <c r="G21" s="34"/>
      <c r="H21" s="34"/>
      <c r="I21" s="34"/>
      <c r="J21" s="34"/>
      <c r="K21" s="34"/>
      <c r="L21" s="31"/>
      <c r="M21" s="31"/>
      <c r="N21" s="31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customHeight="1" spans="1:26">
      <c r="A22" s="31" t="s">
        <v>841</v>
      </c>
      <c r="B22" s="32">
        <v>1900</v>
      </c>
      <c r="C22" s="33">
        <v>1900</v>
      </c>
      <c r="D22" s="34"/>
      <c r="E22" s="34"/>
      <c r="F22" s="34"/>
      <c r="G22" s="34"/>
      <c r="H22" s="34"/>
      <c r="I22" s="34"/>
      <c r="J22" s="34"/>
      <c r="K22" s="34"/>
      <c r="L22" s="31"/>
      <c r="M22" s="31"/>
      <c r="N22" s="31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</row>
    <row r="23" customHeight="1" spans="1:26">
      <c r="A23" s="31" t="s">
        <v>842</v>
      </c>
      <c r="B23" s="32">
        <v>1900</v>
      </c>
      <c r="C23" s="33">
        <v>1900</v>
      </c>
      <c r="D23" s="34"/>
      <c r="E23" s="34"/>
      <c r="F23" s="34"/>
      <c r="G23" s="34"/>
      <c r="H23" s="34"/>
      <c r="I23" s="34"/>
      <c r="J23" s="34"/>
      <c r="K23" s="34"/>
      <c r="L23" s="31"/>
      <c r="M23" s="31"/>
      <c r="N23" s="31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</row>
    <row r="24" customHeight="1" spans="1:26">
      <c r="A24" s="31" t="s">
        <v>843</v>
      </c>
      <c r="B24" s="32">
        <v>2730</v>
      </c>
      <c r="C24" s="33">
        <v>2730</v>
      </c>
      <c r="D24" s="34"/>
      <c r="E24" s="34"/>
      <c r="F24" s="34"/>
      <c r="G24" s="34"/>
      <c r="H24" s="34"/>
      <c r="I24" s="34"/>
      <c r="J24" s="34"/>
      <c r="K24" s="34"/>
      <c r="L24" s="31"/>
      <c r="M24" s="31"/>
      <c r="N24" s="31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</row>
    <row r="25" customHeight="1" spans="1:26">
      <c r="A25" s="31" t="s">
        <v>844</v>
      </c>
      <c r="B25" s="32">
        <v>3150</v>
      </c>
      <c r="C25" s="33">
        <v>3150</v>
      </c>
      <c r="D25" s="34"/>
      <c r="E25" s="34"/>
      <c r="F25" s="34"/>
      <c r="G25" s="34"/>
      <c r="H25" s="34"/>
      <c r="I25" s="34"/>
      <c r="J25" s="34"/>
      <c r="K25" s="34"/>
      <c r="L25" s="31"/>
      <c r="M25" s="31"/>
      <c r="N25" s="31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</row>
    <row r="26" customHeight="1" spans="1:26">
      <c r="A26" s="31" t="s">
        <v>845</v>
      </c>
      <c r="B26" s="32">
        <v>3150</v>
      </c>
      <c r="C26" s="33">
        <v>3150</v>
      </c>
      <c r="D26" s="34"/>
      <c r="E26" s="34"/>
      <c r="F26" s="34"/>
      <c r="G26" s="34"/>
      <c r="H26" s="34"/>
      <c r="I26" s="34"/>
      <c r="J26" s="34"/>
      <c r="K26" s="34"/>
      <c r="L26" s="31"/>
      <c r="M26" s="31"/>
      <c r="N26" s="31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</row>
    <row r="27" customHeight="1" spans="1:26">
      <c r="A27" s="31" t="s">
        <v>846</v>
      </c>
      <c r="B27" s="32">
        <v>2950</v>
      </c>
      <c r="C27" s="33">
        <v>2950</v>
      </c>
      <c r="D27" s="34"/>
      <c r="E27" s="34"/>
      <c r="F27" s="34"/>
      <c r="G27" s="34"/>
      <c r="H27" s="34"/>
      <c r="I27" s="34"/>
      <c r="J27" s="34"/>
      <c r="K27" s="34"/>
      <c r="L27" s="31"/>
      <c r="M27" s="31"/>
      <c r="N27" s="31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</row>
    <row r="28" customHeight="1" spans="1:26">
      <c r="A28" s="31" t="s">
        <v>847</v>
      </c>
      <c r="B28" s="32">
        <v>2950</v>
      </c>
      <c r="C28" s="33">
        <v>2950</v>
      </c>
      <c r="D28" s="34"/>
      <c r="E28" s="34"/>
      <c r="F28" s="34"/>
      <c r="G28" s="34"/>
      <c r="H28" s="34"/>
      <c r="I28" s="34"/>
      <c r="J28" s="34"/>
      <c r="K28" s="34"/>
      <c r="L28" s="31"/>
      <c r="M28" s="31"/>
      <c r="N28" s="31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</row>
    <row r="29" customHeight="1" spans="1:26">
      <c r="A29" s="31" t="s">
        <v>848</v>
      </c>
      <c r="B29" s="32">
        <v>2900</v>
      </c>
      <c r="C29" s="33">
        <v>2900</v>
      </c>
      <c r="D29" s="34"/>
      <c r="E29" s="34"/>
      <c r="F29" s="34"/>
      <c r="G29" s="34"/>
      <c r="H29" s="34"/>
      <c r="I29" s="34"/>
      <c r="J29" s="34"/>
      <c r="K29" s="34"/>
      <c r="L29" s="31"/>
      <c r="M29" s="31"/>
      <c r="N29" s="31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</row>
    <row r="30" customHeight="1" spans="1:26">
      <c r="A30" s="31" t="s">
        <v>849</v>
      </c>
      <c r="B30" s="32">
        <v>3200</v>
      </c>
      <c r="C30" s="33">
        <v>3200</v>
      </c>
      <c r="D30" s="34"/>
      <c r="E30" s="34"/>
      <c r="F30" s="34"/>
      <c r="G30" s="34"/>
      <c r="H30" s="34"/>
      <c r="I30" s="34"/>
      <c r="J30" s="34"/>
      <c r="K30" s="34"/>
      <c r="L30" s="31"/>
      <c r="M30" s="31"/>
      <c r="N30" s="31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</row>
    <row r="31" customHeight="1" spans="1:26">
      <c r="A31" s="31" t="s">
        <v>850</v>
      </c>
      <c r="B31" s="32">
        <v>3800</v>
      </c>
      <c r="C31" s="33">
        <v>3800</v>
      </c>
      <c r="D31" s="34"/>
      <c r="E31" s="34"/>
      <c r="F31" s="34"/>
      <c r="G31" s="34"/>
      <c r="H31" s="34"/>
      <c r="I31" s="34"/>
      <c r="J31" s="34"/>
      <c r="K31" s="34"/>
      <c r="L31" s="31"/>
      <c r="M31" s="31"/>
      <c r="N31" s="31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</row>
    <row r="32" customHeight="1" spans="1:26">
      <c r="A32" s="31" t="s">
        <v>851</v>
      </c>
      <c r="B32" s="32">
        <v>3800</v>
      </c>
      <c r="C32" s="33">
        <v>3800</v>
      </c>
      <c r="D32" s="34"/>
      <c r="E32" s="34"/>
      <c r="F32" s="34"/>
      <c r="G32" s="34"/>
      <c r="H32" s="34"/>
      <c r="I32" s="34"/>
      <c r="J32" s="34"/>
      <c r="K32" s="34"/>
      <c r="L32" s="31"/>
      <c r="M32" s="31"/>
      <c r="N32" s="31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</row>
    <row r="33" customHeight="1" spans="1:26">
      <c r="A33" s="31" t="s">
        <v>852</v>
      </c>
      <c r="B33" s="32">
        <v>3850</v>
      </c>
      <c r="C33" s="33">
        <v>3850</v>
      </c>
      <c r="D33" s="34"/>
      <c r="E33" s="34"/>
      <c r="F33" s="34"/>
      <c r="G33" s="34"/>
      <c r="H33" s="34"/>
      <c r="I33" s="34"/>
      <c r="J33" s="34"/>
      <c r="K33" s="34"/>
      <c r="L33" s="31"/>
      <c r="M33" s="31"/>
      <c r="N33" s="31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</row>
    <row r="34" customHeight="1" spans="1:26">
      <c r="A34" s="31" t="s">
        <v>853</v>
      </c>
      <c r="B34" s="32">
        <v>5700</v>
      </c>
      <c r="C34" s="33">
        <v>5700</v>
      </c>
      <c r="D34" s="34"/>
      <c r="E34" s="34"/>
      <c r="F34" s="34"/>
      <c r="G34" s="34"/>
      <c r="H34" s="34"/>
      <c r="I34" s="34"/>
      <c r="J34" s="34"/>
      <c r="K34" s="34"/>
      <c r="L34" s="31"/>
      <c r="M34" s="31"/>
      <c r="N34" s="31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</row>
    <row r="35" customHeight="1" spans="1:26">
      <c r="A35" s="31" t="s">
        <v>854</v>
      </c>
      <c r="B35" s="32">
        <v>6900</v>
      </c>
      <c r="C35" s="33">
        <v>6900</v>
      </c>
      <c r="D35" s="34"/>
      <c r="E35" s="34"/>
      <c r="F35" s="34"/>
      <c r="G35" s="34"/>
      <c r="H35" s="34"/>
      <c r="I35" s="34"/>
      <c r="J35" s="34"/>
      <c r="K35" s="34"/>
      <c r="L35" s="31"/>
      <c r="M35" s="31"/>
      <c r="N35" s="31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</row>
    <row r="36" customHeight="1" spans="1:26">
      <c r="A36" s="31" t="s">
        <v>855</v>
      </c>
      <c r="B36" s="32">
        <v>3800</v>
      </c>
      <c r="C36" s="33">
        <v>3800</v>
      </c>
      <c r="D36" s="34"/>
      <c r="E36" s="34"/>
      <c r="F36" s="34"/>
      <c r="G36" s="34"/>
      <c r="H36" s="34"/>
      <c r="I36" s="34"/>
      <c r="J36" s="34"/>
      <c r="K36" s="34"/>
      <c r="L36" s="31"/>
      <c r="M36" s="31"/>
      <c r="N36" s="31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</row>
    <row r="37" customHeight="1" spans="1:26">
      <c r="A37" s="31" t="s">
        <v>856</v>
      </c>
      <c r="B37" s="32">
        <v>3850</v>
      </c>
      <c r="C37" s="33">
        <v>3850</v>
      </c>
      <c r="D37" s="34"/>
      <c r="E37" s="34"/>
      <c r="F37" s="34"/>
      <c r="G37" s="34"/>
      <c r="H37" s="34"/>
      <c r="I37" s="34"/>
      <c r="J37" s="34"/>
      <c r="K37" s="34"/>
      <c r="L37" s="31"/>
      <c r="M37" s="31"/>
      <c r="N37" s="31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</row>
    <row r="38" customHeight="1" spans="1:26">
      <c r="A38" s="31" t="s">
        <v>857</v>
      </c>
      <c r="B38" s="32">
        <v>6700</v>
      </c>
      <c r="C38" s="33">
        <v>6700</v>
      </c>
      <c r="D38" s="34"/>
      <c r="E38" s="34"/>
      <c r="F38" s="34"/>
      <c r="G38" s="34"/>
      <c r="H38" s="34"/>
      <c r="I38" s="34"/>
      <c r="J38" s="34"/>
      <c r="K38" s="34"/>
      <c r="L38" s="31"/>
      <c r="M38" s="31"/>
      <c r="N38" s="31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</row>
    <row r="39" customHeight="1" spans="1:26">
      <c r="A39" s="31" t="s">
        <v>858</v>
      </c>
      <c r="B39" s="32">
        <v>6700</v>
      </c>
      <c r="C39" s="33">
        <v>6700</v>
      </c>
      <c r="D39" s="34"/>
      <c r="E39" s="34"/>
      <c r="F39" s="34"/>
      <c r="G39" s="34"/>
      <c r="H39" s="34"/>
      <c r="I39" s="34"/>
      <c r="J39" s="34"/>
      <c r="K39" s="34"/>
      <c r="L39" s="31"/>
      <c r="M39" s="31"/>
      <c r="N39" s="31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</row>
    <row r="40" customHeight="1" spans="1:26">
      <c r="A40" s="31" t="s">
        <v>859</v>
      </c>
      <c r="B40" s="32">
        <v>13500</v>
      </c>
      <c r="C40" s="33">
        <v>13500</v>
      </c>
      <c r="D40" s="34"/>
      <c r="E40" s="34"/>
      <c r="F40" s="34"/>
      <c r="G40" s="34"/>
      <c r="H40" s="34"/>
      <c r="I40" s="34"/>
      <c r="J40" s="34"/>
      <c r="K40" s="34"/>
      <c r="L40" s="31"/>
      <c r="M40" s="31"/>
      <c r="N40" s="31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</row>
    <row r="41" customHeight="1" spans="1:26">
      <c r="A41" s="31"/>
      <c r="B41" s="32"/>
      <c r="C41" s="33"/>
      <c r="D41" s="34"/>
      <c r="E41" s="34"/>
      <c r="F41" s="34"/>
      <c r="G41" s="34"/>
      <c r="H41" s="34"/>
      <c r="I41" s="34"/>
      <c r="J41" s="34"/>
      <c r="K41" s="34"/>
      <c r="L41" s="31"/>
      <c r="M41" s="31"/>
      <c r="N41" s="31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</row>
    <row r="42" customHeight="1" spans="1:26">
      <c r="A42" s="31"/>
      <c r="B42" s="32"/>
      <c r="C42" s="33"/>
      <c r="D42" s="34"/>
      <c r="E42" s="34"/>
      <c r="F42" s="34"/>
      <c r="G42" s="34"/>
      <c r="H42" s="34"/>
      <c r="I42" s="34"/>
      <c r="J42" s="34"/>
      <c r="K42" s="34"/>
      <c r="L42" s="31"/>
      <c r="M42" s="31"/>
      <c r="N42" s="31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</row>
    <row r="43" customHeight="1" spans="1:26">
      <c r="A43" s="31" t="s">
        <v>860</v>
      </c>
      <c r="B43" s="32" t="s">
        <v>861</v>
      </c>
      <c r="C43" s="33" t="s">
        <v>861</v>
      </c>
      <c r="D43" s="34"/>
      <c r="E43" s="34"/>
      <c r="F43" s="34"/>
      <c r="G43" s="34"/>
      <c r="H43" s="34"/>
      <c r="I43" s="34"/>
      <c r="J43" s="34"/>
      <c r="K43" s="34"/>
      <c r="L43" s="31"/>
      <c r="M43" s="31"/>
      <c r="N43" s="31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</row>
    <row r="44" customHeight="1" spans="1:26">
      <c r="A44" s="31" t="s">
        <v>862</v>
      </c>
      <c r="B44" s="32">
        <v>570</v>
      </c>
      <c r="C44" s="33">
        <v>570</v>
      </c>
      <c r="D44" s="34"/>
      <c r="E44" s="34"/>
      <c r="F44" s="34"/>
      <c r="G44" s="34"/>
      <c r="H44" s="34"/>
      <c r="I44" s="34"/>
      <c r="J44" s="34"/>
      <c r="K44" s="34"/>
      <c r="L44" s="31"/>
      <c r="M44" s="31"/>
      <c r="N44" s="31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</row>
    <row r="45" customHeight="1" spans="1:26">
      <c r="A45" s="31" t="s">
        <v>863</v>
      </c>
      <c r="B45" s="32">
        <v>880</v>
      </c>
      <c r="C45" s="33">
        <v>880</v>
      </c>
      <c r="D45" s="34"/>
      <c r="E45" s="34"/>
      <c r="F45" s="34"/>
      <c r="G45" s="34"/>
      <c r="H45" s="34"/>
      <c r="I45" s="34"/>
      <c r="J45" s="34"/>
      <c r="K45" s="34"/>
      <c r="L45" s="31"/>
      <c r="M45" s="31"/>
      <c r="N45" s="31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</row>
    <row r="46" customHeight="1" spans="1:26">
      <c r="A46" s="31" t="s">
        <v>864</v>
      </c>
      <c r="B46" s="32">
        <v>1400</v>
      </c>
      <c r="C46" s="33">
        <v>1400</v>
      </c>
      <c r="D46" s="34"/>
      <c r="E46" s="34"/>
      <c r="F46" s="34"/>
      <c r="G46" s="34"/>
      <c r="H46" s="34"/>
      <c r="I46" s="34"/>
      <c r="J46" s="34"/>
      <c r="K46" s="34"/>
      <c r="L46" s="31"/>
      <c r="M46" s="31"/>
      <c r="N46" s="31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</row>
    <row r="47" customHeight="1" spans="1:26">
      <c r="A47" s="31"/>
      <c r="B47" s="32">
        <v>0</v>
      </c>
      <c r="C47" s="33">
        <v>0</v>
      </c>
      <c r="D47" s="34"/>
      <c r="E47" s="34"/>
      <c r="F47" s="34"/>
      <c r="G47" s="34"/>
      <c r="H47" s="34"/>
      <c r="I47" s="34"/>
      <c r="J47" s="34"/>
      <c r="K47" s="34"/>
      <c r="L47" s="31"/>
      <c r="M47" s="31"/>
      <c r="N47" s="31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</row>
    <row r="48" customHeight="1" spans="1:26">
      <c r="A48" s="31"/>
      <c r="B48" s="32">
        <v>0</v>
      </c>
      <c r="C48" s="33">
        <v>0</v>
      </c>
      <c r="D48" s="34"/>
      <c r="E48" s="34"/>
      <c r="F48" s="34"/>
      <c r="G48" s="34"/>
      <c r="H48" s="34"/>
      <c r="I48" s="34"/>
      <c r="J48" s="34"/>
      <c r="K48" s="34"/>
      <c r="L48" s="31"/>
      <c r="M48" s="31"/>
      <c r="N48" s="31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</row>
    <row r="49" customHeight="1" spans="1:26">
      <c r="A49" s="31"/>
      <c r="B49" s="32">
        <v>0</v>
      </c>
      <c r="C49" s="33">
        <v>0</v>
      </c>
      <c r="D49" s="34"/>
      <c r="E49" s="34"/>
      <c r="F49" s="34"/>
      <c r="G49" s="34"/>
      <c r="H49" s="34"/>
      <c r="I49" s="34"/>
      <c r="J49" s="34"/>
      <c r="K49" s="34"/>
      <c r="L49" s="31"/>
      <c r="M49" s="31"/>
      <c r="N49" s="31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</row>
    <row r="50" customHeight="1" spans="1:26">
      <c r="A50" s="31"/>
      <c r="B50" s="32">
        <v>0</v>
      </c>
      <c r="C50" s="33">
        <v>0</v>
      </c>
      <c r="D50" s="34"/>
      <c r="E50" s="34"/>
      <c r="F50" s="34"/>
      <c r="G50" s="34"/>
      <c r="H50" s="34"/>
      <c r="I50" s="34"/>
      <c r="J50" s="34"/>
      <c r="K50" s="34"/>
      <c r="L50" s="31"/>
      <c r="M50" s="31"/>
      <c r="N50" s="31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</row>
    <row r="51" customHeight="1" spans="1:26">
      <c r="A51" s="31"/>
      <c r="B51" s="32">
        <v>0</v>
      </c>
      <c r="C51" s="33">
        <v>0</v>
      </c>
      <c r="D51" s="34"/>
      <c r="E51" s="34"/>
      <c r="F51" s="34"/>
      <c r="G51" s="34"/>
      <c r="H51" s="34"/>
      <c r="I51" s="34"/>
      <c r="J51" s="34"/>
      <c r="K51" s="34"/>
      <c r="L51" s="31"/>
      <c r="M51" s="31"/>
      <c r="N51" s="31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</row>
    <row r="52" customHeight="1" spans="1:26">
      <c r="A52" s="31"/>
      <c r="B52" s="37">
        <v>0</v>
      </c>
      <c r="C52" s="36">
        <v>0</v>
      </c>
      <c r="D52" s="34"/>
      <c r="E52" s="34"/>
      <c r="F52" s="34"/>
      <c r="G52" s="34"/>
      <c r="H52" s="34"/>
      <c r="I52" s="34"/>
      <c r="J52" s="34"/>
      <c r="K52" s="34"/>
      <c r="L52" s="34"/>
      <c r="M52" s="31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customHeight="1" spans="1:26">
      <c r="A53" s="31"/>
      <c r="B53" s="32"/>
      <c r="C53" s="33"/>
      <c r="D53" s="34"/>
      <c r="E53" s="34"/>
      <c r="F53" s="34"/>
      <c r="G53" s="34"/>
      <c r="H53" s="34"/>
      <c r="I53" s="34"/>
      <c r="J53" s="34"/>
      <c r="K53" s="34"/>
      <c r="L53" s="34"/>
      <c r="M53" s="31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customHeight="1" spans="1:26">
      <c r="A54" s="31"/>
      <c r="B54" s="32"/>
      <c r="C54" s="33"/>
      <c r="D54" s="34"/>
      <c r="E54" s="34"/>
      <c r="F54" s="34"/>
      <c r="G54" s="34"/>
      <c r="H54" s="34"/>
      <c r="I54" s="34"/>
      <c r="J54" s="34"/>
      <c r="K54" s="34"/>
      <c r="L54" s="34"/>
      <c r="M54" s="31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customHeight="1" spans="1:26">
      <c r="A55" s="31"/>
      <c r="B55" s="32"/>
      <c r="C55" s="33"/>
      <c r="D55" s="34"/>
      <c r="E55" s="34"/>
      <c r="F55" s="34"/>
      <c r="G55" s="34"/>
      <c r="H55" s="34"/>
      <c r="I55" s="34"/>
      <c r="J55" s="34"/>
      <c r="K55" s="34"/>
      <c r="L55" s="34"/>
      <c r="M55" s="31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customHeight="1" spans="1:26">
      <c r="A56" s="31"/>
      <c r="B56" s="32"/>
      <c r="C56" s="36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customHeight="1" spans="1:26">
      <c r="A57" s="31"/>
      <c r="B57" s="32"/>
      <c r="C57" s="36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customHeight="1" spans="1:26">
      <c r="A58" s="31"/>
      <c r="B58" s="32"/>
      <c r="C58" s="36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customHeight="1" spans="1:26">
      <c r="A59" s="31"/>
      <c r="B59" s="32"/>
      <c r="C59" s="36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customHeight="1" spans="1:26">
      <c r="A60" s="31"/>
      <c r="B60" s="32"/>
      <c r="C60" s="36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customHeight="1" spans="1:26">
      <c r="A61" s="31" t="s">
        <v>865</v>
      </c>
      <c r="B61" s="39">
        <v>140</v>
      </c>
      <c r="C61" s="36">
        <v>140</v>
      </c>
      <c r="D61" s="34"/>
      <c r="E61" s="34"/>
      <c r="F61" s="34"/>
      <c r="G61" s="34"/>
      <c r="H61" s="34"/>
      <c r="I61" s="34"/>
      <c r="J61" s="34"/>
      <c r="K61" s="34"/>
      <c r="L61" s="32"/>
      <c r="M61" s="42"/>
      <c r="N61" s="35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customHeight="1" spans="1:26">
      <c r="A62" s="31" t="s">
        <v>866</v>
      </c>
      <c r="B62" s="39">
        <v>285</v>
      </c>
      <c r="C62" s="36">
        <v>285</v>
      </c>
      <c r="D62" s="34"/>
      <c r="E62" s="34"/>
      <c r="F62" s="34"/>
      <c r="G62" s="34"/>
      <c r="H62" s="34"/>
      <c r="I62" s="34"/>
      <c r="J62" s="34"/>
      <c r="K62" s="34"/>
      <c r="L62" s="35"/>
      <c r="M62" s="42"/>
      <c r="N62" s="35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customHeight="1" spans="1:26">
      <c r="A63" s="31" t="s">
        <v>867</v>
      </c>
      <c r="B63" s="39" t="s">
        <v>594</v>
      </c>
      <c r="C63" s="36" t="s">
        <v>594</v>
      </c>
      <c r="D63" s="34"/>
      <c r="E63" s="34"/>
      <c r="F63" s="34"/>
      <c r="G63" s="34"/>
      <c r="H63" s="34"/>
      <c r="I63" s="34"/>
      <c r="J63" s="34"/>
      <c r="K63" s="34"/>
      <c r="L63" s="35"/>
      <c r="M63" s="42"/>
      <c r="N63" s="35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customHeight="1" spans="1:26">
      <c r="A64" s="31" t="s">
        <v>868</v>
      </c>
      <c r="B64" s="39">
        <v>295</v>
      </c>
      <c r="C64" s="36">
        <v>295</v>
      </c>
      <c r="D64" s="34"/>
      <c r="E64" s="34"/>
      <c r="F64" s="34"/>
      <c r="G64" s="34"/>
      <c r="H64" s="34"/>
      <c r="I64" s="34"/>
      <c r="J64" s="34"/>
      <c r="K64" s="34"/>
      <c r="L64" s="35"/>
      <c r="M64" s="42"/>
      <c r="N64" s="35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customHeight="1" spans="1:26">
      <c r="A65" s="31" t="s">
        <v>869</v>
      </c>
      <c r="B65" s="39">
        <v>495</v>
      </c>
      <c r="C65" s="36">
        <v>495</v>
      </c>
      <c r="D65" s="34"/>
      <c r="E65" s="34"/>
      <c r="F65" s="34"/>
      <c r="G65" s="34"/>
      <c r="H65" s="34"/>
      <c r="I65" s="34"/>
      <c r="J65" s="34"/>
      <c r="K65" s="34"/>
      <c r="L65" s="35"/>
      <c r="M65" s="42"/>
      <c r="N65" s="35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customHeight="1" spans="1:26">
      <c r="A66" s="31" t="s">
        <v>870</v>
      </c>
      <c r="B66" s="39">
        <v>550</v>
      </c>
      <c r="C66" s="36">
        <v>550</v>
      </c>
      <c r="D66" s="34"/>
      <c r="E66" s="34"/>
      <c r="F66" s="34"/>
      <c r="G66" s="34"/>
      <c r="H66" s="34"/>
      <c r="I66" s="34"/>
      <c r="J66" s="34"/>
      <c r="K66" s="34"/>
      <c r="L66" s="35"/>
      <c r="M66" s="42"/>
      <c r="N66" s="35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customHeight="1" spans="1:26">
      <c r="A67" s="31" t="s">
        <v>871</v>
      </c>
      <c r="B67" s="39">
        <v>295</v>
      </c>
      <c r="C67" s="36">
        <v>295</v>
      </c>
      <c r="D67" s="34"/>
      <c r="E67" s="34"/>
      <c r="F67" s="34"/>
      <c r="G67" s="34"/>
      <c r="H67" s="34"/>
      <c r="I67" s="34"/>
      <c r="J67" s="34"/>
      <c r="K67" s="34"/>
      <c r="L67" s="35"/>
      <c r="M67" s="42"/>
      <c r="N67" s="35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customHeight="1" spans="1:26">
      <c r="A68" s="31" t="s">
        <v>872</v>
      </c>
      <c r="B68" s="39" t="s">
        <v>594</v>
      </c>
      <c r="C68" s="36" t="s">
        <v>594</v>
      </c>
      <c r="D68" s="34"/>
      <c r="E68" s="34"/>
      <c r="F68" s="34"/>
      <c r="G68" s="34"/>
      <c r="H68" s="34"/>
      <c r="I68" s="34"/>
      <c r="J68" s="34"/>
      <c r="K68" s="34"/>
      <c r="L68" s="35"/>
      <c r="M68" s="42"/>
      <c r="N68" s="35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customHeight="1" spans="1:26">
      <c r="A69" s="31" t="s">
        <v>873</v>
      </c>
      <c r="B69" s="39">
        <v>300</v>
      </c>
      <c r="C69" s="36">
        <v>300</v>
      </c>
      <c r="D69" s="34"/>
      <c r="E69" s="34"/>
      <c r="F69" s="34"/>
      <c r="G69" s="34"/>
      <c r="H69" s="34"/>
      <c r="I69" s="34"/>
      <c r="J69" s="34"/>
      <c r="K69" s="34"/>
      <c r="L69" s="35"/>
      <c r="M69" s="42"/>
      <c r="N69" s="35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customHeight="1" spans="1:26">
      <c r="A70" s="31" t="s">
        <v>874</v>
      </c>
      <c r="B70" s="39">
        <v>315</v>
      </c>
      <c r="C70" s="36">
        <v>315</v>
      </c>
      <c r="D70" s="34"/>
      <c r="E70" s="34"/>
      <c r="F70" s="34"/>
      <c r="G70" s="34"/>
      <c r="H70" s="34"/>
      <c r="I70" s="34"/>
      <c r="J70" s="34"/>
      <c r="K70" s="34"/>
      <c r="L70" s="35"/>
      <c r="M70" s="42"/>
      <c r="N70" s="35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customHeight="1" spans="1:26">
      <c r="A71" s="31" t="s">
        <v>875</v>
      </c>
      <c r="B71" s="39">
        <v>315</v>
      </c>
      <c r="C71" s="36">
        <v>315</v>
      </c>
      <c r="D71" s="34"/>
      <c r="E71" s="34"/>
      <c r="F71" s="34"/>
      <c r="G71" s="34"/>
      <c r="H71" s="34"/>
      <c r="I71" s="34"/>
      <c r="J71" s="34"/>
      <c r="K71" s="34"/>
      <c r="L71" s="35"/>
      <c r="M71" s="42"/>
      <c r="N71" s="35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customHeight="1" spans="1:26">
      <c r="A72" s="31" t="s">
        <v>876</v>
      </c>
      <c r="B72" s="39">
        <v>490</v>
      </c>
      <c r="C72" s="36">
        <v>490</v>
      </c>
      <c r="D72" s="34"/>
      <c r="E72" s="34"/>
      <c r="F72" s="34"/>
      <c r="G72" s="34"/>
      <c r="H72" s="34"/>
      <c r="I72" s="34"/>
      <c r="J72" s="34"/>
      <c r="K72" s="34"/>
      <c r="L72" s="35"/>
      <c r="M72" s="42"/>
      <c r="N72" s="35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customHeight="1" spans="1:26">
      <c r="A73" s="31" t="s">
        <v>877</v>
      </c>
      <c r="B73" s="39">
        <v>500</v>
      </c>
      <c r="C73" s="36">
        <v>500</v>
      </c>
      <c r="D73" s="34"/>
      <c r="E73" s="34"/>
      <c r="F73" s="34"/>
      <c r="G73" s="34"/>
      <c r="H73" s="34"/>
      <c r="I73" s="34"/>
      <c r="J73" s="34"/>
      <c r="K73" s="34"/>
      <c r="L73" s="35"/>
      <c r="M73" s="42"/>
      <c r="N73" s="35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customHeight="1" spans="1:26">
      <c r="A74" s="31" t="s">
        <v>878</v>
      </c>
      <c r="B74" s="39">
        <v>1330</v>
      </c>
      <c r="C74" s="36">
        <v>1330</v>
      </c>
      <c r="D74" s="34"/>
      <c r="E74" s="34"/>
      <c r="F74" s="34"/>
      <c r="G74" s="34"/>
      <c r="H74" s="34"/>
      <c r="I74" s="34"/>
      <c r="J74" s="34"/>
      <c r="K74" s="34"/>
      <c r="L74" s="35"/>
      <c r="M74" s="42"/>
      <c r="N74" s="35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customHeight="1" spans="1:26">
      <c r="A75" s="31" t="s">
        <v>879</v>
      </c>
      <c r="B75" s="39">
        <v>360</v>
      </c>
      <c r="C75" s="36">
        <v>360</v>
      </c>
      <c r="D75" s="34"/>
      <c r="E75" s="34"/>
      <c r="F75" s="34"/>
      <c r="G75" s="34"/>
      <c r="H75" s="34"/>
      <c r="I75" s="34"/>
      <c r="J75" s="34"/>
      <c r="K75" s="34"/>
      <c r="L75" s="35"/>
      <c r="M75" s="42"/>
      <c r="N75" s="35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customHeight="1" spans="1:26">
      <c r="A76" s="31" t="s">
        <v>880</v>
      </c>
      <c r="B76" s="39">
        <v>615</v>
      </c>
      <c r="C76" s="36">
        <v>615</v>
      </c>
      <c r="D76" s="34"/>
      <c r="E76" s="34"/>
      <c r="F76" s="34"/>
      <c r="G76" s="34"/>
      <c r="H76" s="34"/>
      <c r="I76" s="34"/>
      <c r="J76" s="34"/>
      <c r="K76" s="34"/>
      <c r="L76" s="35"/>
      <c r="M76" s="42"/>
      <c r="N76" s="35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customHeight="1" spans="1:26">
      <c r="A77" s="31" t="s">
        <v>881</v>
      </c>
      <c r="B77" s="39" t="s">
        <v>594</v>
      </c>
      <c r="C77" s="36" t="s">
        <v>594</v>
      </c>
      <c r="D77" s="34"/>
      <c r="E77" s="34"/>
      <c r="F77" s="34"/>
      <c r="G77" s="34"/>
      <c r="H77" s="34"/>
      <c r="I77" s="34"/>
      <c r="J77" s="34"/>
      <c r="K77" s="34"/>
      <c r="L77" s="35"/>
      <c r="M77" s="42"/>
      <c r="N77" s="35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customHeight="1" spans="1:26">
      <c r="A78" s="31" t="s">
        <v>882</v>
      </c>
      <c r="B78" s="39" t="s">
        <v>594</v>
      </c>
      <c r="C78" s="36" t="s">
        <v>594</v>
      </c>
      <c r="D78" s="34"/>
      <c r="E78" s="34"/>
      <c r="F78" s="34"/>
      <c r="G78" s="34"/>
      <c r="H78" s="34"/>
      <c r="I78" s="34"/>
      <c r="J78" s="34"/>
      <c r="K78" s="34"/>
      <c r="L78" s="35"/>
      <c r="M78" s="42"/>
      <c r="N78" s="35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customHeight="1" spans="1:26">
      <c r="A79" s="31" t="s">
        <v>883</v>
      </c>
      <c r="B79" s="39">
        <v>1130</v>
      </c>
      <c r="C79" s="36">
        <v>1130</v>
      </c>
      <c r="D79" s="34"/>
      <c r="E79" s="34"/>
      <c r="F79" s="34"/>
      <c r="G79" s="34"/>
      <c r="H79" s="34"/>
      <c r="I79" s="34"/>
      <c r="J79" s="34"/>
      <c r="K79" s="34"/>
      <c r="L79" s="35"/>
      <c r="M79" s="42"/>
      <c r="N79" s="35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customHeight="1" spans="1:26">
      <c r="A80" s="31" t="s">
        <v>884</v>
      </c>
      <c r="B80" s="39" t="s">
        <v>594</v>
      </c>
      <c r="C80" s="36" t="s">
        <v>594</v>
      </c>
      <c r="D80" s="34"/>
      <c r="E80" s="34"/>
      <c r="F80" s="34"/>
      <c r="G80" s="34"/>
      <c r="H80" s="34"/>
      <c r="I80" s="34"/>
      <c r="J80" s="34"/>
      <c r="K80" s="34"/>
      <c r="L80" s="35"/>
      <c r="M80" s="42"/>
      <c r="N80" s="35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customHeight="1" spans="1:26">
      <c r="A81" s="31" t="s">
        <v>885</v>
      </c>
      <c r="B81" s="39">
        <v>740</v>
      </c>
      <c r="C81" s="36">
        <v>740</v>
      </c>
      <c r="D81" s="34"/>
      <c r="E81" s="34"/>
      <c r="F81" s="34"/>
      <c r="G81" s="34"/>
      <c r="H81" s="34"/>
      <c r="I81" s="34"/>
      <c r="J81" s="34"/>
      <c r="K81" s="34"/>
      <c r="L81" s="35"/>
      <c r="M81" s="42"/>
      <c r="N81" s="35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customHeight="1" spans="1:26">
      <c r="A82" s="31" t="s">
        <v>886</v>
      </c>
      <c r="B82" s="39">
        <v>1230</v>
      </c>
      <c r="C82" s="36">
        <v>1230</v>
      </c>
      <c r="D82" s="34"/>
      <c r="E82" s="34"/>
      <c r="F82" s="34"/>
      <c r="G82" s="34"/>
      <c r="H82" s="34"/>
      <c r="I82" s="34"/>
      <c r="J82" s="34"/>
      <c r="K82" s="34"/>
      <c r="L82" s="35"/>
      <c r="M82" s="42"/>
      <c r="N82" s="35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customHeight="1" spans="1:26">
      <c r="A83" s="31" t="s">
        <v>887</v>
      </c>
      <c r="B83" s="39" t="s">
        <v>594</v>
      </c>
      <c r="C83" s="36" t="s">
        <v>594</v>
      </c>
      <c r="D83" s="34"/>
      <c r="E83" s="34"/>
      <c r="F83" s="34"/>
      <c r="G83" s="34"/>
      <c r="H83" s="34"/>
      <c r="I83" s="34"/>
      <c r="J83" s="34"/>
      <c r="K83" s="34"/>
      <c r="L83" s="35"/>
      <c r="M83" s="42"/>
      <c r="N83" s="35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customHeight="1" spans="1:26">
      <c r="A84" s="31" t="s">
        <v>888</v>
      </c>
      <c r="B84" s="39" t="s">
        <v>594</v>
      </c>
      <c r="C84" s="36" t="s">
        <v>594</v>
      </c>
      <c r="D84" s="34"/>
      <c r="E84" s="34"/>
      <c r="F84" s="34"/>
      <c r="G84" s="34"/>
      <c r="H84" s="34"/>
      <c r="I84" s="34"/>
      <c r="J84" s="34"/>
      <c r="K84" s="34"/>
      <c r="L84" s="35"/>
      <c r="M84" s="42"/>
      <c r="N84" s="35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customHeight="1" spans="1:26">
      <c r="A85" s="31" t="s">
        <v>889</v>
      </c>
      <c r="B85" s="39">
        <v>780</v>
      </c>
      <c r="C85" s="36">
        <v>780</v>
      </c>
      <c r="D85" s="34"/>
      <c r="E85" s="34"/>
      <c r="F85" s="34"/>
      <c r="G85" s="34"/>
      <c r="H85" s="34"/>
      <c r="I85" s="34"/>
      <c r="J85" s="34"/>
      <c r="K85" s="34"/>
      <c r="L85" s="35"/>
      <c r="M85" s="42"/>
      <c r="N85" s="35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customHeight="1" spans="1:26">
      <c r="A86" s="31" t="s">
        <v>890</v>
      </c>
      <c r="B86" s="39">
        <v>1290</v>
      </c>
      <c r="C86" s="36">
        <v>1290</v>
      </c>
      <c r="D86" s="34"/>
      <c r="E86" s="34"/>
      <c r="F86" s="34"/>
      <c r="G86" s="34"/>
      <c r="H86" s="34"/>
      <c r="I86" s="34"/>
      <c r="J86" s="34"/>
      <c r="K86" s="34"/>
      <c r="L86" s="35"/>
      <c r="M86" s="42"/>
      <c r="N86" s="35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customHeight="1" spans="1:26">
      <c r="A87" s="31" t="s">
        <v>891</v>
      </c>
      <c r="B87" s="39">
        <v>1390</v>
      </c>
      <c r="C87" s="36">
        <v>1390</v>
      </c>
      <c r="D87" s="34"/>
      <c r="E87" s="34"/>
      <c r="F87" s="34"/>
      <c r="G87" s="34"/>
      <c r="H87" s="34"/>
      <c r="I87" s="34"/>
      <c r="J87" s="34"/>
      <c r="K87" s="34"/>
      <c r="L87" s="35"/>
      <c r="M87" s="42"/>
      <c r="N87" s="35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customHeight="1" spans="1:26">
      <c r="A88" s="31" t="s">
        <v>892</v>
      </c>
      <c r="B88" s="39" t="s">
        <v>594</v>
      </c>
      <c r="C88" s="36" t="s">
        <v>594</v>
      </c>
      <c r="D88" s="34"/>
      <c r="E88" s="34"/>
      <c r="F88" s="34"/>
      <c r="G88" s="34"/>
      <c r="H88" s="34"/>
      <c r="I88" s="34"/>
      <c r="J88" s="34"/>
      <c r="K88" s="34"/>
      <c r="L88" s="35"/>
      <c r="M88" s="42"/>
      <c r="N88" s="35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customHeight="1" spans="1:26">
      <c r="A89" s="31" t="s">
        <v>893</v>
      </c>
      <c r="B89" s="39" t="s">
        <v>594</v>
      </c>
      <c r="C89" s="36" t="s">
        <v>594</v>
      </c>
      <c r="D89" s="34"/>
      <c r="E89" s="34"/>
      <c r="F89" s="34"/>
      <c r="G89" s="34"/>
      <c r="H89" s="34"/>
      <c r="I89" s="34"/>
      <c r="J89" s="34"/>
      <c r="K89" s="34"/>
      <c r="L89" s="35"/>
      <c r="M89" s="42"/>
      <c r="N89" s="35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customHeight="1" spans="1:26">
      <c r="A90" s="31" t="s">
        <v>894</v>
      </c>
      <c r="B90" s="39">
        <v>1390</v>
      </c>
      <c r="C90" s="36">
        <v>1390</v>
      </c>
      <c r="D90" s="34"/>
      <c r="E90" s="34"/>
      <c r="F90" s="34"/>
      <c r="G90" s="34"/>
      <c r="H90" s="34"/>
      <c r="I90" s="34"/>
      <c r="J90" s="34"/>
      <c r="K90" s="34"/>
      <c r="L90" s="35"/>
      <c r="M90" s="42"/>
      <c r="N90" s="35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customHeight="1" spans="1:26">
      <c r="A91" s="31" t="s">
        <v>895</v>
      </c>
      <c r="B91" s="39" t="s">
        <v>594</v>
      </c>
      <c r="C91" s="36" t="s">
        <v>594</v>
      </c>
      <c r="D91" s="34"/>
      <c r="E91" s="34"/>
      <c r="F91" s="34"/>
      <c r="G91" s="34"/>
      <c r="H91" s="34"/>
      <c r="I91" s="34"/>
      <c r="J91" s="34"/>
      <c r="K91" s="34"/>
      <c r="L91" s="35"/>
      <c r="M91" s="42"/>
      <c r="N91" s="35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customHeight="1" spans="1:26">
      <c r="A92" s="31" t="s">
        <v>896</v>
      </c>
      <c r="B92" s="39" t="s">
        <v>594</v>
      </c>
      <c r="C92" s="36" t="s">
        <v>594</v>
      </c>
      <c r="D92" s="34"/>
      <c r="E92" s="34"/>
      <c r="F92" s="34"/>
      <c r="G92" s="34"/>
      <c r="H92" s="34"/>
      <c r="I92" s="34"/>
      <c r="J92" s="34"/>
      <c r="K92" s="34"/>
      <c r="L92" s="35"/>
      <c r="M92" s="42"/>
      <c r="N92" s="35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customHeight="1" spans="1:26">
      <c r="A93" s="31" t="s">
        <v>897</v>
      </c>
      <c r="B93" s="39">
        <v>1440</v>
      </c>
      <c r="C93" s="36">
        <v>1440</v>
      </c>
      <c r="D93" s="34"/>
      <c r="E93" s="34"/>
      <c r="F93" s="34"/>
      <c r="G93" s="34"/>
      <c r="H93" s="34"/>
      <c r="I93" s="34"/>
      <c r="J93" s="34"/>
      <c r="K93" s="34"/>
      <c r="L93" s="35"/>
      <c r="M93" s="42"/>
      <c r="N93" s="35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customHeight="1" spans="1:26">
      <c r="A94" s="31" t="s">
        <v>898</v>
      </c>
      <c r="B94" s="39" t="s">
        <v>594</v>
      </c>
      <c r="C94" s="36" t="s">
        <v>594</v>
      </c>
      <c r="D94" s="34"/>
      <c r="E94" s="34"/>
      <c r="F94" s="34"/>
      <c r="G94" s="34"/>
      <c r="H94" s="34"/>
      <c r="I94" s="34"/>
      <c r="J94" s="34"/>
      <c r="K94" s="34"/>
      <c r="L94" s="35"/>
      <c r="M94" s="42"/>
      <c r="N94" s="35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customHeight="1" spans="1:26">
      <c r="A95" s="31" t="s">
        <v>899</v>
      </c>
      <c r="B95" s="39">
        <v>1300</v>
      </c>
      <c r="C95" s="36">
        <v>1300</v>
      </c>
      <c r="D95" s="34"/>
      <c r="E95" s="34"/>
      <c r="F95" s="34"/>
      <c r="G95" s="34"/>
      <c r="H95" s="34"/>
      <c r="I95" s="34"/>
      <c r="J95" s="34"/>
      <c r="K95" s="34"/>
      <c r="L95" s="35"/>
      <c r="M95" s="42"/>
      <c r="N95" s="35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customHeight="1" spans="1:26">
      <c r="A96" s="31" t="s">
        <v>900</v>
      </c>
      <c r="B96" s="39">
        <v>1400</v>
      </c>
      <c r="C96" s="36">
        <v>1400</v>
      </c>
      <c r="D96" s="34"/>
      <c r="E96" s="34"/>
      <c r="F96" s="34"/>
      <c r="G96" s="34"/>
      <c r="H96" s="34"/>
      <c r="I96" s="34"/>
      <c r="J96" s="34"/>
      <c r="K96" s="34"/>
      <c r="L96" s="35"/>
      <c r="M96" s="42"/>
      <c r="N96" s="35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customHeight="1" spans="1:26">
      <c r="A97" s="31" t="s">
        <v>901</v>
      </c>
      <c r="B97" s="39">
        <v>1460</v>
      </c>
      <c r="C97" s="36">
        <v>1460</v>
      </c>
      <c r="D97" s="34"/>
      <c r="E97" s="34"/>
      <c r="F97" s="34"/>
      <c r="G97" s="34"/>
      <c r="H97" s="34"/>
      <c r="I97" s="34"/>
      <c r="J97" s="34"/>
      <c r="K97" s="34"/>
      <c r="L97" s="35"/>
      <c r="M97" s="42"/>
      <c r="N97" s="35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customHeight="1" spans="1:26">
      <c r="A98" s="31" t="s">
        <v>902</v>
      </c>
      <c r="B98" s="39" t="s">
        <v>594</v>
      </c>
      <c r="C98" s="36" t="s">
        <v>594</v>
      </c>
      <c r="D98" s="34"/>
      <c r="E98" s="34"/>
      <c r="F98" s="34"/>
      <c r="G98" s="34"/>
      <c r="H98" s="34"/>
      <c r="I98" s="34"/>
      <c r="J98" s="34"/>
      <c r="K98" s="34"/>
      <c r="L98" s="35"/>
      <c r="M98" s="42"/>
      <c r="N98" s="35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customHeight="1" spans="1:26">
      <c r="A99" s="31" t="s">
        <v>903</v>
      </c>
      <c r="B99" s="39" t="s">
        <v>594</v>
      </c>
      <c r="C99" s="36" t="s">
        <v>594</v>
      </c>
      <c r="D99" s="34"/>
      <c r="E99" s="34"/>
      <c r="F99" s="34"/>
      <c r="G99" s="34"/>
      <c r="H99" s="34"/>
      <c r="I99" s="34"/>
      <c r="J99" s="34"/>
      <c r="K99" s="34"/>
      <c r="L99" s="35"/>
      <c r="M99" s="42"/>
      <c r="N99" s="35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customHeight="1" spans="1:26">
      <c r="A100" s="31" t="s">
        <v>904</v>
      </c>
      <c r="B100" s="39">
        <v>1460</v>
      </c>
      <c r="C100" s="36">
        <v>1460</v>
      </c>
      <c r="D100" s="34"/>
      <c r="E100" s="34"/>
      <c r="F100" s="34"/>
      <c r="G100" s="34"/>
      <c r="H100" s="34"/>
      <c r="I100" s="34"/>
      <c r="J100" s="34"/>
      <c r="K100" s="34"/>
      <c r="L100" s="35"/>
      <c r="M100" s="42"/>
      <c r="N100" s="35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customHeight="1" spans="1:26">
      <c r="A101" s="31" t="s">
        <v>905</v>
      </c>
      <c r="B101" s="39">
        <v>730</v>
      </c>
      <c r="C101" s="36">
        <v>730</v>
      </c>
      <c r="D101" s="34"/>
      <c r="E101" s="34"/>
      <c r="F101" s="34"/>
      <c r="G101" s="34"/>
      <c r="H101" s="34"/>
      <c r="I101" s="34"/>
      <c r="J101" s="34"/>
      <c r="K101" s="34"/>
      <c r="L101" s="35"/>
      <c r="M101" s="42"/>
      <c r="N101" s="35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customHeight="1" spans="1:26">
      <c r="A102" s="31" t="s">
        <v>906</v>
      </c>
      <c r="B102" s="39" t="s">
        <v>594</v>
      </c>
      <c r="C102" s="36" t="s">
        <v>594</v>
      </c>
      <c r="D102" s="34"/>
      <c r="E102" s="34"/>
      <c r="F102" s="34"/>
      <c r="G102" s="34"/>
      <c r="H102" s="34"/>
      <c r="I102" s="34"/>
      <c r="J102" s="34"/>
      <c r="K102" s="34"/>
      <c r="L102" s="35"/>
      <c r="M102" s="42"/>
      <c r="N102" s="35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customHeight="1" spans="1:26">
      <c r="A103" s="31" t="s">
        <v>907</v>
      </c>
      <c r="B103" s="39">
        <v>1510</v>
      </c>
      <c r="C103" s="36">
        <v>1510</v>
      </c>
      <c r="D103" s="34"/>
      <c r="E103" s="34"/>
      <c r="F103" s="34"/>
      <c r="G103" s="34"/>
      <c r="H103" s="34"/>
      <c r="I103" s="34"/>
      <c r="J103" s="34"/>
      <c r="K103" s="34"/>
      <c r="L103" s="35"/>
      <c r="M103" s="42"/>
      <c r="N103" s="35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customHeight="1" spans="1:26">
      <c r="A104" s="31" t="s">
        <v>908</v>
      </c>
      <c r="B104" s="39" t="s">
        <v>594</v>
      </c>
      <c r="C104" s="36" t="s">
        <v>594</v>
      </c>
      <c r="D104" s="34"/>
      <c r="E104" s="34"/>
      <c r="F104" s="34"/>
      <c r="G104" s="34"/>
      <c r="H104" s="34"/>
      <c r="I104" s="34"/>
      <c r="J104" s="34"/>
      <c r="K104" s="34"/>
      <c r="L104" s="35"/>
      <c r="M104" s="42"/>
      <c r="N104" s="35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customHeight="1" spans="1:26">
      <c r="A105" s="31" t="s">
        <v>909</v>
      </c>
      <c r="B105" s="39">
        <v>1640</v>
      </c>
      <c r="C105" s="36">
        <v>1640</v>
      </c>
      <c r="D105" s="34"/>
      <c r="E105" s="34"/>
      <c r="F105" s="34"/>
      <c r="G105" s="34"/>
      <c r="H105" s="34"/>
      <c r="I105" s="34"/>
      <c r="J105" s="34"/>
      <c r="K105" s="34"/>
      <c r="L105" s="35"/>
      <c r="M105" s="42"/>
      <c r="N105" s="35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customHeight="1" spans="1:26">
      <c r="A106" s="31" t="s">
        <v>910</v>
      </c>
      <c r="B106" s="39">
        <v>1760</v>
      </c>
      <c r="C106" s="36">
        <v>1760</v>
      </c>
      <c r="D106" s="34"/>
      <c r="E106" s="34"/>
      <c r="F106" s="34"/>
      <c r="G106" s="34"/>
      <c r="H106" s="34"/>
      <c r="I106" s="34"/>
      <c r="J106" s="34"/>
      <c r="K106" s="34"/>
      <c r="L106" s="35"/>
      <c r="M106" s="42"/>
      <c r="N106" s="35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customHeight="1" spans="1:26">
      <c r="A107" s="31" t="s">
        <v>911</v>
      </c>
      <c r="B107" s="39">
        <v>3310</v>
      </c>
      <c r="C107" s="36">
        <v>3310</v>
      </c>
      <c r="D107" s="34"/>
      <c r="E107" s="34"/>
      <c r="F107" s="34"/>
      <c r="G107" s="34"/>
      <c r="H107" s="34"/>
      <c r="I107" s="34"/>
      <c r="J107" s="34"/>
      <c r="K107" s="34"/>
      <c r="L107" s="35"/>
      <c r="M107" s="42"/>
      <c r="N107" s="35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customHeight="1" spans="1:26">
      <c r="A108" s="31" t="s">
        <v>912</v>
      </c>
      <c r="B108" s="39" t="s">
        <v>594</v>
      </c>
      <c r="C108" s="36" t="s">
        <v>594</v>
      </c>
      <c r="D108" s="34"/>
      <c r="E108" s="34"/>
      <c r="F108" s="34"/>
      <c r="G108" s="34"/>
      <c r="H108" s="34"/>
      <c r="I108" s="34"/>
      <c r="J108" s="34"/>
      <c r="K108" s="34"/>
      <c r="L108" s="35"/>
      <c r="M108" s="42"/>
      <c r="N108" s="35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customHeight="1" spans="1:26">
      <c r="A109" s="31" t="s">
        <v>913</v>
      </c>
      <c r="B109" s="39" t="s">
        <v>594</v>
      </c>
      <c r="C109" s="36" t="s">
        <v>594</v>
      </c>
      <c r="D109" s="34"/>
      <c r="E109" s="34"/>
      <c r="F109" s="34"/>
      <c r="G109" s="34"/>
      <c r="H109" s="34"/>
      <c r="I109" s="34"/>
      <c r="J109" s="34"/>
      <c r="K109" s="34"/>
      <c r="L109" s="35"/>
      <c r="M109" s="42"/>
      <c r="N109" s="35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customHeight="1" spans="1:26">
      <c r="A110" s="31" t="s">
        <v>914</v>
      </c>
      <c r="B110" s="39">
        <v>1560</v>
      </c>
      <c r="C110" s="36">
        <v>1560</v>
      </c>
      <c r="D110" s="34"/>
      <c r="E110" s="34"/>
      <c r="F110" s="34"/>
      <c r="G110" s="34"/>
      <c r="H110" s="34"/>
      <c r="I110" s="34"/>
      <c r="J110" s="34"/>
      <c r="K110" s="34"/>
      <c r="L110" s="35"/>
      <c r="M110" s="42"/>
      <c r="N110" s="35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customHeight="1" spans="1:26">
      <c r="A111" s="31" t="s">
        <v>915</v>
      </c>
      <c r="B111" s="39" t="s">
        <v>594</v>
      </c>
      <c r="C111" s="36" t="s">
        <v>594</v>
      </c>
      <c r="D111" s="34"/>
      <c r="E111" s="34"/>
      <c r="F111" s="34"/>
      <c r="G111" s="34"/>
      <c r="H111" s="34"/>
      <c r="I111" s="34"/>
      <c r="J111" s="34"/>
      <c r="K111" s="34"/>
      <c r="L111" s="35"/>
      <c r="M111" s="42"/>
      <c r="N111" s="35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customHeight="1" spans="1:26">
      <c r="A112" s="31" t="s">
        <v>916</v>
      </c>
      <c r="B112" s="39">
        <v>1890</v>
      </c>
      <c r="C112" s="36">
        <v>1890</v>
      </c>
      <c r="D112" s="34"/>
      <c r="E112" s="34"/>
      <c r="F112" s="34"/>
      <c r="G112" s="34"/>
      <c r="H112" s="34"/>
      <c r="I112" s="34"/>
      <c r="J112" s="34"/>
      <c r="K112" s="34"/>
      <c r="L112" s="35"/>
      <c r="M112" s="42"/>
      <c r="N112" s="35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customHeight="1" spans="1:26">
      <c r="A113" s="31" t="s">
        <v>917</v>
      </c>
      <c r="B113" s="39" t="s">
        <v>594</v>
      </c>
      <c r="C113" s="36" t="s">
        <v>594</v>
      </c>
      <c r="D113" s="34"/>
      <c r="E113" s="34"/>
      <c r="F113" s="34"/>
      <c r="G113" s="34"/>
      <c r="H113" s="34"/>
      <c r="I113" s="34"/>
      <c r="J113" s="34"/>
      <c r="K113" s="34"/>
      <c r="L113" s="35"/>
      <c r="M113" s="42"/>
      <c r="N113" s="35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customHeight="1" spans="1:26">
      <c r="A114" s="31" t="s">
        <v>918</v>
      </c>
      <c r="B114" s="39" t="s">
        <v>594</v>
      </c>
      <c r="C114" s="36" t="s">
        <v>594</v>
      </c>
      <c r="D114" s="34"/>
      <c r="E114" s="34"/>
      <c r="F114" s="34"/>
      <c r="G114" s="34"/>
      <c r="H114" s="34"/>
      <c r="I114" s="34"/>
      <c r="J114" s="34"/>
      <c r="K114" s="34"/>
      <c r="L114" s="35"/>
      <c r="M114" s="42"/>
      <c r="N114" s="35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customHeight="1" spans="1:26">
      <c r="A115" s="31" t="s">
        <v>919</v>
      </c>
      <c r="B115" s="39" t="s">
        <v>594</v>
      </c>
      <c r="C115" s="36" t="s">
        <v>594</v>
      </c>
      <c r="D115" s="34"/>
      <c r="E115" s="34"/>
      <c r="F115" s="34"/>
      <c r="G115" s="34"/>
      <c r="H115" s="34"/>
      <c r="I115" s="34"/>
      <c r="J115" s="34"/>
      <c r="K115" s="34"/>
      <c r="L115" s="35"/>
      <c r="M115" s="42"/>
      <c r="N115" s="35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customHeight="1" spans="1:26">
      <c r="A116" s="31" t="s">
        <v>920</v>
      </c>
      <c r="B116" s="39">
        <v>395</v>
      </c>
      <c r="C116" s="36">
        <v>395</v>
      </c>
      <c r="D116" s="34"/>
      <c r="E116" s="34"/>
      <c r="F116" s="34"/>
      <c r="G116" s="34"/>
      <c r="H116" s="34"/>
      <c r="I116" s="34"/>
      <c r="J116" s="34"/>
      <c r="K116" s="34"/>
      <c r="L116" s="35"/>
      <c r="M116" s="42"/>
      <c r="N116" s="35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customHeight="1" spans="1:26">
      <c r="A117" s="31" t="s">
        <v>921</v>
      </c>
      <c r="B117" s="39" t="s">
        <v>594</v>
      </c>
      <c r="C117" s="36" t="s">
        <v>594</v>
      </c>
      <c r="D117" s="34"/>
      <c r="E117" s="34"/>
      <c r="F117" s="34"/>
      <c r="G117" s="34"/>
      <c r="H117" s="34"/>
      <c r="I117" s="34"/>
      <c r="J117" s="34"/>
      <c r="K117" s="34"/>
      <c r="L117" s="35"/>
      <c r="M117" s="42"/>
      <c r="N117" s="35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customHeight="1" spans="1:26">
      <c r="A118" s="31" t="s">
        <v>922</v>
      </c>
      <c r="B118" s="39" t="s">
        <v>594</v>
      </c>
      <c r="C118" s="36" t="s">
        <v>594</v>
      </c>
      <c r="D118" s="34"/>
      <c r="E118" s="34"/>
      <c r="F118" s="34"/>
      <c r="G118" s="34"/>
      <c r="H118" s="34"/>
      <c r="I118" s="34"/>
      <c r="J118" s="34"/>
      <c r="K118" s="34"/>
      <c r="L118" s="35"/>
      <c r="M118" s="42"/>
      <c r="N118" s="35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customHeight="1" spans="1:26">
      <c r="A119" s="31" t="s">
        <v>923</v>
      </c>
      <c r="B119" s="39" t="s">
        <v>594</v>
      </c>
      <c r="C119" s="36" t="s">
        <v>594</v>
      </c>
      <c r="D119" s="34"/>
      <c r="E119" s="34"/>
      <c r="F119" s="34"/>
      <c r="G119" s="34"/>
      <c r="H119" s="34"/>
      <c r="I119" s="34"/>
      <c r="J119" s="34"/>
      <c r="K119" s="34"/>
      <c r="L119" s="35"/>
      <c r="M119" s="42"/>
      <c r="N119" s="35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customHeight="1" spans="1:26">
      <c r="A120" s="31" t="s">
        <v>924</v>
      </c>
      <c r="B120" s="39" t="s">
        <v>594</v>
      </c>
      <c r="C120" s="36" t="s">
        <v>594</v>
      </c>
      <c r="D120" s="34"/>
      <c r="E120" s="34"/>
      <c r="F120" s="34"/>
      <c r="G120" s="34"/>
      <c r="H120" s="34"/>
      <c r="I120" s="34"/>
      <c r="J120" s="34"/>
      <c r="K120" s="34"/>
      <c r="L120" s="35"/>
      <c r="M120" s="42"/>
      <c r="N120" s="35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customHeight="1" spans="1:26">
      <c r="A121" s="31" t="s">
        <v>925</v>
      </c>
      <c r="B121" s="39" t="s">
        <v>594</v>
      </c>
      <c r="C121" s="36" t="s">
        <v>594</v>
      </c>
      <c r="D121" s="34"/>
      <c r="E121" s="34"/>
      <c r="F121" s="34"/>
      <c r="G121" s="34"/>
      <c r="H121" s="34"/>
      <c r="I121" s="34"/>
      <c r="J121" s="34"/>
      <c r="K121" s="34"/>
      <c r="L121" s="35"/>
      <c r="M121" s="42"/>
      <c r="N121" s="35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customHeight="1" spans="1:26">
      <c r="A122" s="31" t="s">
        <v>926</v>
      </c>
      <c r="B122" s="39">
        <v>1310</v>
      </c>
      <c r="C122" s="36">
        <v>1310</v>
      </c>
      <c r="D122" s="34"/>
      <c r="E122" s="34"/>
      <c r="F122" s="34"/>
      <c r="G122" s="34"/>
      <c r="H122" s="34"/>
      <c r="I122" s="34"/>
      <c r="J122" s="34"/>
      <c r="K122" s="34"/>
      <c r="L122" s="35"/>
      <c r="M122" s="42"/>
      <c r="N122" s="35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customHeight="1" spans="1:26">
      <c r="A123" s="31" t="s">
        <v>927</v>
      </c>
      <c r="B123" s="39">
        <v>1650</v>
      </c>
      <c r="C123" s="36">
        <v>1650</v>
      </c>
      <c r="D123" s="34"/>
      <c r="E123" s="34"/>
      <c r="F123" s="34"/>
      <c r="G123" s="34"/>
      <c r="H123" s="34"/>
      <c r="I123" s="34"/>
      <c r="J123" s="34"/>
      <c r="K123" s="34"/>
      <c r="L123" s="35"/>
      <c r="M123" s="42"/>
      <c r="N123" s="35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customHeight="1" spans="1:26">
      <c r="A124" s="31" t="s">
        <v>928</v>
      </c>
      <c r="B124" s="39">
        <v>1410</v>
      </c>
      <c r="C124" s="36">
        <v>1410</v>
      </c>
      <c r="D124" s="34"/>
      <c r="E124" s="34"/>
      <c r="F124" s="34"/>
      <c r="G124" s="34"/>
      <c r="H124" s="34"/>
      <c r="I124" s="34"/>
      <c r="J124" s="34"/>
      <c r="K124" s="34"/>
      <c r="L124" s="35"/>
      <c r="M124" s="42"/>
      <c r="N124" s="35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customHeight="1" spans="1:26">
      <c r="A125" s="31" t="s">
        <v>929</v>
      </c>
      <c r="B125" s="39">
        <v>1470</v>
      </c>
      <c r="C125" s="36">
        <v>1470</v>
      </c>
      <c r="D125" s="34"/>
      <c r="E125" s="34"/>
      <c r="F125" s="34"/>
      <c r="G125" s="34"/>
      <c r="H125" s="34"/>
      <c r="I125" s="34"/>
      <c r="J125" s="34"/>
      <c r="K125" s="34"/>
      <c r="L125" s="35"/>
      <c r="M125" s="42"/>
      <c r="N125" s="35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customHeight="1" spans="1:26">
      <c r="A126" s="31" t="s">
        <v>930</v>
      </c>
      <c r="B126" s="39">
        <v>2760</v>
      </c>
      <c r="C126" s="36">
        <v>2760</v>
      </c>
      <c r="D126" s="34"/>
      <c r="E126" s="34"/>
      <c r="F126" s="34"/>
      <c r="G126" s="34"/>
      <c r="H126" s="34"/>
      <c r="I126" s="34"/>
      <c r="J126" s="34"/>
      <c r="K126" s="34"/>
      <c r="L126" s="35"/>
      <c r="M126" s="42"/>
      <c r="N126" s="35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customHeight="1" spans="1:26">
      <c r="A127" s="31" t="s">
        <v>931</v>
      </c>
      <c r="B127" s="39">
        <v>3310</v>
      </c>
      <c r="C127" s="36">
        <v>3310</v>
      </c>
      <c r="D127" s="34"/>
      <c r="E127" s="34"/>
      <c r="F127" s="34"/>
      <c r="G127" s="34"/>
      <c r="H127" s="34"/>
      <c r="I127" s="34"/>
      <c r="J127" s="34"/>
      <c r="K127" s="34"/>
      <c r="L127" s="35"/>
      <c r="M127" s="42"/>
      <c r="N127" s="35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customHeight="1" spans="1:26">
      <c r="A128" s="31" t="s">
        <v>932</v>
      </c>
      <c r="B128" s="39" t="s">
        <v>594</v>
      </c>
      <c r="C128" s="36" t="s">
        <v>594</v>
      </c>
      <c r="D128" s="34"/>
      <c r="E128" s="34"/>
      <c r="F128" s="34"/>
      <c r="G128" s="34"/>
      <c r="H128" s="34"/>
      <c r="I128" s="34"/>
      <c r="J128" s="34"/>
      <c r="K128" s="34"/>
      <c r="L128" s="35"/>
      <c r="M128" s="42"/>
      <c r="N128" s="35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customHeight="1" spans="1:26">
      <c r="A129" s="31" t="s">
        <v>933</v>
      </c>
      <c r="B129" s="39" t="s">
        <v>594</v>
      </c>
      <c r="C129" s="36" t="s">
        <v>594</v>
      </c>
      <c r="D129" s="34"/>
      <c r="E129" s="34"/>
      <c r="F129" s="34"/>
      <c r="G129" s="34"/>
      <c r="H129" s="34"/>
      <c r="I129" s="34"/>
      <c r="J129" s="34"/>
      <c r="K129" s="34"/>
      <c r="L129" s="35"/>
      <c r="M129" s="42"/>
      <c r="N129" s="35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customHeight="1" spans="1:26">
      <c r="A130" s="31" t="s">
        <v>934</v>
      </c>
      <c r="B130" s="39">
        <v>1530</v>
      </c>
      <c r="C130" s="36">
        <v>1530</v>
      </c>
      <c r="D130" s="34"/>
      <c r="E130" s="34"/>
      <c r="F130" s="34"/>
      <c r="G130" s="34"/>
      <c r="H130" s="34"/>
      <c r="I130" s="34"/>
      <c r="J130" s="34"/>
      <c r="K130" s="34"/>
      <c r="L130" s="35"/>
      <c r="M130" s="42"/>
      <c r="N130" s="35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customHeight="1" spans="1:26">
      <c r="A131" s="31" t="s">
        <v>935</v>
      </c>
      <c r="B131" s="39">
        <v>1770</v>
      </c>
      <c r="C131" s="36">
        <v>1770</v>
      </c>
      <c r="D131" s="34"/>
      <c r="E131" s="34"/>
      <c r="F131" s="34"/>
      <c r="G131" s="34"/>
      <c r="H131" s="34"/>
      <c r="I131" s="34"/>
      <c r="J131" s="34"/>
      <c r="K131" s="34"/>
      <c r="L131" s="35"/>
      <c r="M131" s="42"/>
      <c r="N131" s="35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customHeight="1" spans="1:26">
      <c r="A132" s="31" t="s">
        <v>936</v>
      </c>
      <c r="B132" s="39" t="s">
        <v>594</v>
      </c>
      <c r="C132" s="36" t="s">
        <v>594</v>
      </c>
      <c r="D132" s="34"/>
      <c r="E132" s="34"/>
      <c r="F132" s="34"/>
      <c r="G132" s="34"/>
      <c r="H132" s="34"/>
      <c r="I132" s="34"/>
      <c r="J132" s="34"/>
      <c r="K132" s="34"/>
      <c r="L132" s="35"/>
      <c r="M132" s="42"/>
      <c r="N132" s="35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customHeight="1" spans="1:26">
      <c r="A133" s="31" t="s">
        <v>937</v>
      </c>
      <c r="B133" s="39" t="s">
        <v>594</v>
      </c>
      <c r="C133" s="36" t="s">
        <v>594</v>
      </c>
      <c r="D133" s="34"/>
      <c r="E133" s="34"/>
      <c r="F133" s="34"/>
      <c r="G133" s="34"/>
      <c r="H133" s="34"/>
      <c r="I133" s="34"/>
      <c r="J133" s="34"/>
      <c r="K133" s="34"/>
      <c r="L133" s="35"/>
      <c r="M133" s="42"/>
      <c r="N133" s="35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customHeight="1" spans="1:26">
      <c r="A134" s="31" t="s">
        <v>938</v>
      </c>
      <c r="B134" s="39" t="s">
        <v>594</v>
      </c>
      <c r="C134" s="36" t="s">
        <v>594</v>
      </c>
      <c r="D134" s="34"/>
      <c r="E134" s="34"/>
      <c r="F134" s="34"/>
      <c r="G134" s="34"/>
      <c r="H134" s="34"/>
      <c r="I134" s="34"/>
      <c r="J134" s="34"/>
      <c r="K134" s="34"/>
      <c r="L134" s="35"/>
      <c r="M134" s="42"/>
      <c r="N134" s="35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customHeight="1" spans="1:26">
      <c r="A135" s="31" t="s">
        <v>939</v>
      </c>
      <c r="B135" s="39">
        <v>1490</v>
      </c>
      <c r="C135" s="36">
        <v>1490</v>
      </c>
      <c r="D135" s="34"/>
      <c r="E135" s="34"/>
      <c r="F135" s="34"/>
      <c r="G135" s="34"/>
      <c r="H135" s="34"/>
      <c r="I135" s="34"/>
      <c r="J135" s="34"/>
      <c r="K135" s="34"/>
      <c r="L135" s="35"/>
      <c r="M135" s="42"/>
      <c r="N135" s="35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customHeight="1" spans="1:26">
      <c r="A136" s="31" t="s">
        <v>940</v>
      </c>
      <c r="B136" s="39">
        <v>1520</v>
      </c>
      <c r="C136" s="36">
        <v>1520</v>
      </c>
      <c r="D136" s="34"/>
      <c r="E136" s="34"/>
      <c r="F136" s="34"/>
      <c r="G136" s="34"/>
      <c r="H136" s="34"/>
      <c r="I136" s="34"/>
      <c r="J136" s="34"/>
      <c r="K136" s="34"/>
      <c r="L136" s="35"/>
      <c r="M136" s="42"/>
      <c r="N136" s="35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customHeight="1" spans="1:26">
      <c r="A137" s="31" t="s">
        <v>941</v>
      </c>
      <c r="B137" s="39">
        <v>1550</v>
      </c>
      <c r="C137" s="36">
        <v>1550</v>
      </c>
      <c r="D137" s="34"/>
      <c r="E137" s="34"/>
      <c r="F137" s="34"/>
      <c r="G137" s="34"/>
      <c r="H137" s="34"/>
      <c r="I137" s="34"/>
      <c r="J137" s="34"/>
      <c r="K137" s="34"/>
      <c r="L137" s="35"/>
      <c r="M137" s="42"/>
      <c r="N137" s="35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customHeight="1" spans="1:26">
      <c r="A138" s="31" t="s">
        <v>942</v>
      </c>
      <c r="B138" s="39" t="s">
        <v>594</v>
      </c>
      <c r="C138" s="36" t="s">
        <v>594</v>
      </c>
      <c r="D138" s="34"/>
      <c r="E138" s="34"/>
      <c r="F138" s="34"/>
      <c r="G138" s="34"/>
      <c r="H138" s="34"/>
      <c r="I138" s="34"/>
      <c r="J138" s="34"/>
      <c r="K138" s="34"/>
      <c r="L138" s="35"/>
      <c r="M138" s="42"/>
      <c r="N138" s="35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customHeight="1" spans="1:26">
      <c r="A139" s="31" t="s">
        <v>943</v>
      </c>
      <c r="B139" s="39">
        <v>3360</v>
      </c>
      <c r="C139" s="36">
        <v>3360</v>
      </c>
      <c r="D139" s="34"/>
      <c r="E139" s="34"/>
      <c r="F139" s="34"/>
      <c r="G139" s="34"/>
      <c r="H139" s="34"/>
      <c r="I139" s="34"/>
      <c r="J139" s="34"/>
      <c r="K139" s="34"/>
      <c r="L139" s="35"/>
      <c r="M139" s="42"/>
      <c r="N139" s="35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customHeight="1" spans="1:26">
      <c r="A140" s="31"/>
      <c r="B140" s="32"/>
      <c r="C140" s="33"/>
      <c r="D140" s="34"/>
      <c r="E140" s="34"/>
      <c r="F140" s="34"/>
      <c r="G140" s="34"/>
      <c r="H140" s="34"/>
      <c r="I140" s="34"/>
      <c r="J140" s="34"/>
      <c r="K140" s="34"/>
      <c r="L140" s="35"/>
      <c r="M140" s="35"/>
      <c r="N140" s="35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customHeight="1" spans="1:26">
      <c r="A141" s="31"/>
      <c r="B141" s="39"/>
      <c r="C141" s="36"/>
      <c r="D141" s="34"/>
      <c r="E141" s="34"/>
      <c r="F141" s="34"/>
      <c r="G141" s="34"/>
      <c r="H141" s="34"/>
      <c r="I141" s="34"/>
      <c r="J141" s="34"/>
      <c r="K141" s="34"/>
      <c r="L141" s="35"/>
      <c r="M141" s="35"/>
      <c r="N141" s="35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customHeight="1" spans="1:26">
      <c r="A142" s="31"/>
      <c r="B142" s="39"/>
      <c r="C142" s="36"/>
      <c r="D142" s="34"/>
      <c r="E142" s="34"/>
      <c r="F142" s="34"/>
      <c r="G142" s="34"/>
      <c r="H142" s="34"/>
      <c r="I142" s="34"/>
      <c r="J142" s="34"/>
      <c r="K142" s="34"/>
      <c r="L142" s="35"/>
      <c r="M142" s="35"/>
      <c r="N142" s="35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customHeight="1" spans="1:26">
      <c r="A143" s="31"/>
      <c r="B143" s="39"/>
      <c r="C143" s="36"/>
      <c r="D143" s="34"/>
      <c r="E143" s="34"/>
      <c r="F143" s="34"/>
      <c r="G143" s="34"/>
      <c r="H143" s="34"/>
      <c r="I143" s="34"/>
      <c r="J143" s="34"/>
      <c r="K143" s="34"/>
      <c r="L143" s="35"/>
      <c r="M143" s="42"/>
      <c r="N143" s="35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customHeight="1" spans="1:26">
      <c r="A144" s="31"/>
      <c r="B144" s="39"/>
      <c r="C144" s="36"/>
      <c r="D144" s="34"/>
      <c r="E144" s="34"/>
      <c r="F144" s="34"/>
      <c r="G144" s="34"/>
      <c r="H144" s="34"/>
      <c r="I144" s="34"/>
      <c r="J144" s="34"/>
      <c r="K144" s="34"/>
      <c r="L144" s="35"/>
      <c r="M144" s="35"/>
      <c r="N144" s="35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customHeight="1" spans="1:26">
      <c r="A145" s="31"/>
      <c r="B145" s="32"/>
      <c r="C145" s="36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customHeight="1" spans="1:26">
      <c r="A146" s="31"/>
      <c r="B146" s="32"/>
      <c r="C146" s="36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customHeight="1" spans="1:26">
      <c r="A147" s="31" t="s">
        <v>944</v>
      </c>
      <c r="B147" s="39" t="s">
        <v>594</v>
      </c>
      <c r="C147" s="36" t="s">
        <v>594</v>
      </c>
      <c r="D147" s="34"/>
      <c r="E147" s="34"/>
      <c r="F147" s="34"/>
      <c r="G147" s="34"/>
      <c r="H147" s="34"/>
      <c r="I147" s="34"/>
      <c r="J147" s="34"/>
      <c r="K147" s="34"/>
      <c r="L147" s="35"/>
      <c r="M147" s="42"/>
      <c r="N147" s="35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customHeight="1" spans="1:26">
      <c r="A148" s="31" t="s">
        <v>945</v>
      </c>
      <c r="B148" s="39">
        <v>890</v>
      </c>
      <c r="C148" s="36">
        <v>890</v>
      </c>
      <c r="D148" s="34"/>
      <c r="E148" s="34"/>
      <c r="F148" s="34"/>
      <c r="G148" s="34"/>
      <c r="H148" s="34"/>
      <c r="I148" s="34"/>
      <c r="J148" s="34"/>
      <c r="K148" s="34"/>
      <c r="L148" s="35"/>
      <c r="M148" s="42"/>
      <c r="N148" s="35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customHeight="1" spans="1:26">
      <c r="A149" s="31"/>
      <c r="B149" s="39"/>
      <c r="C149" s="36"/>
      <c r="D149" s="34"/>
      <c r="E149" s="34"/>
      <c r="F149" s="34"/>
      <c r="G149" s="34"/>
      <c r="H149" s="34"/>
      <c r="I149" s="34"/>
      <c r="J149" s="34"/>
      <c r="K149" s="34"/>
      <c r="L149" s="35"/>
      <c r="M149" s="35"/>
      <c r="N149" s="35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customHeight="1" spans="1:26">
      <c r="A150" s="31" t="s">
        <v>946</v>
      </c>
      <c r="B150" s="39">
        <v>440</v>
      </c>
      <c r="C150" s="36">
        <v>440</v>
      </c>
      <c r="D150" s="34"/>
      <c r="E150" s="34"/>
      <c r="F150" s="34"/>
      <c r="G150" s="34"/>
      <c r="H150" s="34"/>
      <c r="I150" s="34"/>
      <c r="J150" s="34"/>
      <c r="K150" s="34"/>
      <c r="L150" s="35"/>
      <c r="M150" s="42"/>
      <c r="N150" s="35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customHeight="1" spans="1:26">
      <c r="A151" s="31" t="s">
        <v>947</v>
      </c>
      <c r="B151" s="40">
        <v>470</v>
      </c>
      <c r="C151" s="45">
        <v>470</v>
      </c>
      <c r="D151" s="34"/>
      <c r="E151" s="34"/>
      <c r="F151" s="34"/>
      <c r="G151" s="34"/>
      <c r="H151" s="34"/>
      <c r="I151" s="34"/>
      <c r="J151" s="34"/>
      <c r="K151" s="34"/>
      <c r="L151" s="35"/>
      <c r="M151" s="48"/>
      <c r="N151" s="35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customHeight="1" spans="1:26">
      <c r="A152" s="31" t="s">
        <v>948</v>
      </c>
      <c r="B152" s="40">
        <v>900</v>
      </c>
      <c r="C152" s="45">
        <v>900</v>
      </c>
      <c r="D152" s="34"/>
      <c r="E152" s="34"/>
      <c r="F152" s="34"/>
      <c r="G152" s="34"/>
      <c r="H152" s="34"/>
      <c r="I152" s="34"/>
      <c r="J152" s="34"/>
      <c r="K152" s="34"/>
      <c r="L152" s="35"/>
      <c r="M152" s="48"/>
      <c r="N152" s="35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customHeight="1" spans="1:26">
      <c r="A153" s="31" t="s">
        <v>949</v>
      </c>
      <c r="B153" s="40">
        <v>509</v>
      </c>
      <c r="C153" s="45">
        <v>509</v>
      </c>
      <c r="D153" s="34"/>
      <c r="E153" s="34"/>
      <c r="F153" s="34"/>
      <c r="G153" s="34"/>
      <c r="H153" s="34"/>
      <c r="I153" s="34"/>
      <c r="J153" s="34"/>
      <c r="K153" s="34"/>
      <c r="L153" s="35"/>
      <c r="M153" s="48"/>
      <c r="N153" s="35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customHeight="1" spans="1:26">
      <c r="A154" s="31" t="s">
        <v>950</v>
      </c>
      <c r="B154" s="40">
        <v>1040</v>
      </c>
      <c r="C154" s="45">
        <v>1040</v>
      </c>
      <c r="D154" s="34"/>
      <c r="E154" s="34"/>
      <c r="F154" s="34"/>
      <c r="G154" s="34"/>
      <c r="H154" s="34"/>
      <c r="I154" s="34"/>
      <c r="J154" s="34"/>
      <c r="K154" s="34"/>
      <c r="L154" s="35"/>
      <c r="M154" s="48"/>
      <c r="N154" s="35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customHeight="1" spans="1:26">
      <c r="A155" s="31"/>
      <c r="B155" s="32"/>
      <c r="C155" s="36">
        <v>0</v>
      </c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customHeight="1" spans="1:26">
      <c r="A156" s="31"/>
      <c r="B156" s="32"/>
      <c r="C156" s="36">
        <v>0</v>
      </c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customHeight="1" spans="1:26">
      <c r="A157" s="31"/>
      <c r="B157" s="32"/>
      <c r="C157" s="36">
        <v>0</v>
      </c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customHeight="1" spans="1:26">
      <c r="A158" s="31"/>
      <c r="B158" s="32"/>
      <c r="C158" s="36">
        <v>0</v>
      </c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customHeight="1" spans="1:26">
      <c r="A159" s="31"/>
      <c r="B159" s="32"/>
      <c r="C159" s="36">
        <v>0</v>
      </c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customHeight="1" spans="1:26">
      <c r="A160" s="31"/>
      <c r="B160" s="32"/>
      <c r="C160" s="36">
        <v>0</v>
      </c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customHeight="1" spans="1:26">
      <c r="A161" s="31" t="s">
        <v>951</v>
      </c>
      <c r="B161" s="46">
        <v>69</v>
      </c>
      <c r="C161" s="36">
        <v>69</v>
      </c>
      <c r="D161" s="34"/>
      <c r="E161" s="34"/>
      <c r="F161" s="34"/>
      <c r="G161" s="34"/>
      <c r="H161" s="34"/>
      <c r="I161" s="34"/>
      <c r="J161" s="34"/>
      <c r="K161" s="34"/>
      <c r="L161" s="32"/>
      <c r="M161" s="49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</row>
    <row r="162" customHeight="1" spans="1:26">
      <c r="A162" s="31" t="s">
        <v>952</v>
      </c>
      <c r="B162" s="47">
        <v>199</v>
      </c>
      <c r="C162" s="36">
        <v>199</v>
      </c>
      <c r="D162" s="34"/>
      <c r="E162" s="34"/>
      <c r="F162" s="34"/>
      <c r="G162" s="34"/>
      <c r="H162" s="34"/>
      <c r="I162" s="34"/>
      <c r="J162" s="34"/>
      <c r="K162" s="34"/>
      <c r="L162" s="31"/>
      <c r="M162" s="50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customHeight="1" spans="1:26">
      <c r="A163" s="31" t="s">
        <v>953</v>
      </c>
      <c r="B163" s="46">
        <v>799</v>
      </c>
      <c r="C163" s="36">
        <v>799</v>
      </c>
      <c r="D163" s="34"/>
      <c r="E163" s="34"/>
      <c r="F163" s="34"/>
      <c r="G163" s="34"/>
      <c r="H163" s="34"/>
      <c r="I163" s="34"/>
      <c r="J163" s="34"/>
      <c r="K163" s="34"/>
      <c r="L163" s="31"/>
      <c r="M163" s="5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</row>
    <row r="164" customHeight="1" spans="1:26">
      <c r="A164" s="31" t="s">
        <v>954</v>
      </c>
      <c r="B164" s="32"/>
      <c r="C164" s="36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</row>
    <row r="165" customHeight="1" spans="1:26">
      <c r="A165" s="31" t="s">
        <v>955</v>
      </c>
      <c r="B165" s="32" t="s">
        <v>594</v>
      </c>
      <c r="C165" s="36" t="s">
        <v>594</v>
      </c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</row>
    <row r="166" customHeight="1" spans="1:26">
      <c r="A166" s="31" t="s">
        <v>956</v>
      </c>
      <c r="B166" s="46" t="s">
        <v>594</v>
      </c>
      <c r="C166" s="36" t="s">
        <v>594</v>
      </c>
      <c r="D166" s="31"/>
      <c r="E166" s="31"/>
      <c r="F166" s="31"/>
      <c r="G166" s="31"/>
      <c r="H166" s="31"/>
      <c r="I166" s="31"/>
      <c r="J166" s="31"/>
      <c r="K166" s="31"/>
      <c r="L166" s="31"/>
      <c r="M166" s="5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</row>
    <row r="167" customHeight="1" spans="1:26">
      <c r="A167" s="31" t="s">
        <v>957</v>
      </c>
      <c r="B167" s="47">
        <v>970</v>
      </c>
      <c r="C167" s="36">
        <v>970</v>
      </c>
      <c r="D167" s="31"/>
      <c r="E167" s="31"/>
      <c r="F167" s="31"/>
      <c r="G167" s="31"/>
      <c r="H167" s="31"/>
      <c r="I167" s="31"/>
      <c r="J167" s="31"/>
      <c r="K167" s="31"/>
      <c r="L167" s="31"/>
      <c r="M167" s="50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</row>
    <row r="168" customHeight="1" spans="1:26">
      <c r="A168" s="31" t="s">
        <v>958</v>
      </c>
      <c r="B168" s="46"/>
      <c r="C168" s="36"/>
      <c r="D168" s="31"/>
      <c r="E168" s="31"/>
      <c r="F168" s="31"/>
      <c r="G168" s="31"/>
      <c r="H168" s="31"/>
      <c r="I168" s="31"/>
      <c r="J168" s="31"/>
      <c r="K168" s="31"/>
      <c r="L168" s="31"/>
      <c r="M168" s="5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</row>
    <row r="169" customHeight="1" spans="1:26">
      <c r="A169" s="31" t="s">
        <v>959</v>
      </c>
      <c r="B169" s="46">
        <v>960</v>
      </c>
      <c r="C169" s="36">
        <v>960</v>
      </c>
      <c r="D169" s="31"/>
      <c r="E169" s="31"/>
      <c r="F169" s="31"/>
      <c r="G169" s="31"/>
      <c r="H169" s="31"/>
      <c r="I169" s="31"/>
      <c r="J169" s="31"/>
      <c r="K169" s="31"/>
      <c r="L169" s="31"/>
      <c r="M169" s="5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</row>
    <row r="170" customHeight="1" spans="1:26">
      <c r="A170" s="31" t="s">
        <v>960</v>
      </c>
      <c r="B170" s="32"/>
      <c r="C170" s="36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</row>
    <row r="171" customHeight="1" spans="1:26">
      <c r="A171" s="31" t="s">
        <v>961</v>
      </c>
      <c r="B171" s="32" t="s">
        <v>594</v>
      </c>
      <c r="C171" s="36" t="s">
        <v>594</v>
      </c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</row>
    <row r="172" customHeight="1" spans="1:26">
      <c r="A172" s="31" t="s">
        <v>962</v>
      </c>
      <c r="B172" s="32" t="s">
        <v>594</v>
      </c>
      <c r="C172" s="36" t="s">
        <v>594</v>
      </c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</row>
    <row r="173" customHeight="1" spans="1:26">
      <c r="A173" s="31" t="s">
        <v>963</v>
      </c>
      <c r="B173" s="32">
        <v>249</v>
      </c>
      <c r="C173" s="36">
        <v>249</v>
      </c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</row>
    <row r="174" customHeight="1" spans="1:26">
      <c r="A174" s="31" t="s">
        <v>964</v>
      </c>
      <c r="B174" s="32">
        <v>499</v>
      </c>
      <c r="C174" s="36">
        <v>499</v>
      </c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</row>
    <row r="175" customHeight="1" spans="1:26">
      <c r="A175" s="31" t="s">
        <v>965</v>
      </c>
      <c r="B175" s="46"/>
      <c r="C175" s="36"/>
      <c r="D175" s="31"/>
      <c r="E175" s="31"/>
      <c r="F175" s="31"/>
      <c r="G175" s="31"/>
      <c r="H175" s="31"/>
      <c r="I175" s="31"/>
      <c r="J175" s="31"/>
      <c r="K175" s="31"/>
      <c r="L175" s="31"/>
      <c r="M175" s="5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</row>
    <row r="176" customHeight="1" spans="1:26">
      <c r="A176" s="31" t="s">
        <v>966</v>
      </c>
      <c r="B176" s="46"/>
      <c r="C176" s="36"/>
      <c r="D176" s="31"/>
      <c r="E176" s="31"/>
      <c r="F176" s="31"/>
      <c r="G176" s="31"/>
      <c r="H176" s="31"/>
      <c r="I176" s="31"/>
      <c r="J176" s="31"/>
      <c r="K176" s="31"/>
      <c r="L176" s="31"/>
      <c r="M176" s="5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</row>
    <row r="177" customHeight="1" spans="1:26">
      <c r="A177" s="31" t="s">
        <v>967</v>
      </c>
      <c r="B177" s="46"/>
      <c r="C177" s="36"/>
      <c r="D177" s="31"/>
      <c r="E177" s="31"/>
      <c r="F177" s="31"/>
      <c r="G177" s="31"/>
      <c r="H177" s="31"/>
      <c r="I177" s="31"/>
      <c r="J177" s="31"/>
      <c r="K177" s="31"/>
      <c r="L177" s="31"/>
      <c r="M177" s="5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</row>
    <row r="178" customHeight="1" spans="1:26">
      <c r="A178" s="31" t="s">
        <v>968</v>
      </c>
      <c r="B178" s="46">
        <v>910</v>
      </c>
      <c r="C178" s="36">
        <v>910</v>
      </c>
      <c r="D178" s="31"/>
      <c r="E178" s="31"/>
      <c r="F178" s="31"/>
      <c r="G178" s="31"/>
      <c r="H178" s="31"/>
      <c r="I178" s="31"/>
      <c r="J178" s="31"/>
      <c r="K178" s="31"/>
      <c r="L178" s="31"/>
      <c r="M178" s="5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</row>
    <row r="179" customHeight="1" spans="1:26">
      <c r="A179" s="31" t="s">
        <v>969</v>
      </c>
      <c r="B179" s="46"/>
      <c r="C179" s="36"/>
      <c r="D179" s="31"/>
      <c r="E179" s="31"/>
      <c r="F179" s="31"/>
      <c r="G179" s="31"/>
      <c r="H179" s="31"/>
      <c r="I179" s="31"/>
      <c r="J179" s="31"/>
      <c r="K179" s="31"/>
      <c r="L179" s="31"/>
      <c r="M179" s="5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</row>
    <row r="180" customHeight="1" spans="1:26">
      <c r="A180" s="31" t="s">
        <v>970</v>
      </c>
      <c r="B180" s="46"/>
      <c r="C180" s="36"/>
      <c r="D180" s="31"/>
      <c r="E180" s="31"/>
      <c r="F180" s="31"/>
      <c r="G180" s="31"/>
      <c r="H180" s="31"/>
      <c r="I180" s="31"/>
      <c r="J180" s="31"/>
      <c r="K180" s="31"/>
      <c r="L180" s="31"/>
      <c r="M180" s="5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</row>
    <row r="181" customHeight="1" spans="1:26">
      <c r="A181" s="31" t="s">
        <v>971</v>
      </c>
      <c r="B181" s="47">
        <v>415</v>
      </c>
      <c r="C181" s="36">
        <v>415</v>
      </c>
      <c r="D181" s="31"/>
      <c r="E181" s="31"/>
      <c r="F181" s="31"/>
      <c r="G181" s="31"/>
      <c r="H181" s="31"/>
      <c r="I181" s="31"/>
      <c r="J181" s="31"/>
      <c r="K181" s="31"/>
      <c r="L181" s="31"/>
      <c r="M181" s="50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</row>
    <row r="182" customHeight="1" spans="1:26">
      <c r="A182" s="31" t="s">
        <v>972</v>
      </c>
      <c r="B182" s="46">
        <v>829</v>
      </c>
      <c r="C182" s="36">
        <v>829</v>
      </c>
      <c r="D182" s="31"/>
      <c r="E182" s="31"/>
      <c r="F182" s="31"/>
      <c r="G182" s="31"/>
      <c r="H182" s="31"/>
      <c r="I182" s="31"/>
      <c r="J182" s="31"/>
      <c r="K182" s="31"/>
      <c r="L182" s="31"/>
      <c r="M182" s="5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</row>
    <row r="183" customHeight="1" spans="1:26">
      <c r="A183" s="31" t="s">
        <v>973</v>
      </c>
      <c r="B183" s="46">
        <v>650</v>
      </c>
      <c r="C183" s="36">
        <v>650</v>
      </c>
      <c r="D183" s="31"/>
      <c r="E183" s="31"/>
      <c r="F183" s="31"/>
      <c r="G183" s="31"/>
      <c r="H183" s="31"/>
      <c r="I183" s="31"/>
      <c r="J183" s="31"/>
      <c r="K183" s="31"/>
      <c r="L183" s="31"/>
      <c r="M183" s="50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</row>
    <row r="184" customHeight="1" spans="1:26">
      <c r="A184" s="31" t="s">
        <v>974</v>
      </c>
      <c r="B184" s="46"/>
      <c r="C184" s="36"/>
      <c r="D184" s="31"/>
      <c r="E184" s="31"/>
      <c r="F184" s="31"/>
      <c r="G184" s="31"/>
      <c r="H184" s="31"/>
      <c r="I184" s="31"/>
      <c r="J184" s="31"/>
      <c r="K184" s="31"/>
      <c r="L184" s="31"/>
      <c r="M184" s="5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</row>
    <row r="185" customHeight="1" spans="1:26">
      <c r="A185" s="31" t="s">
        <v>975</v>
      </c>
      <c r="B185" s="47">
        <v>1250</v>
      </c>
      <c r="C185" s="36">
        <v>1250</v>
      </c>
      <c r="D185" s="31"/>
      <c r="E185" s="31"/>
      <c r="F185" s="31"/>
      <c r="G185" s="31"/>
      <c r="H185" s="31"/>
      <c r="I185" s="31"/>
      <c r="J185" s="31"/>
      <c r="K185" s="31"/>
      <c r="L185" s="31"/>
      <c r="M185" s="50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</row>
    <row r="186" customHeight="1" spans="1:26">
      <c r="A186" s="31" t="s">
        <v>976</v>
      </c>
      <c r="B186" s="47">
        <v>2750</v>
      </c>
      <c r="C186" s="36">
        <v>2750</v>
      </c>
      <c r="D186" s="31"/>
      <c r="E186" s="31"/>
      <c r="F186" s="31"/>
      <c r="G186" s="31"/>
      <c r="H186" s="31"/>
      <c r="I186" s="31"/>
      <c r="J186" s="31"/>
      <c r="K186" s="31"/>
      <c r="L186" s="31"/>
      <c r="M186" s="50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</row>
    <row r="187" customHeight="1" spans="1:26">
      <c r="A187" s="31" t="s">
        <v>977</v>
      </c>
      <c r="B187" s="46">
        <v>2650</v>
      </c>
      <c r="C187" s="36">
        <v>2650</v>
      </c>
      <c r="D187" s="31"/>
      <c r="E187" s="31"/>
      <c r="F187" s="31"/>
      <c r="G187" s="31"/>
      <c r="H187" s="31"/>
      <c r="I187" s="31"/>
      <c r="J187" s="31"/>
      <c r="K187" s="31"/>
      <c r="L187" s="31"/>
      <c r="M187" s="5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</row>
    <row r="188" customHeight="1" spans="1:26">
      <c r="A188" s="31" t="s">
        <v>978</v>
      </c>
      <c r="B188" s="46"/>
      <c r="C188" s="36"/>
      <c r="D188" s="31"/>
      <c r="E188" s="31"/>
      <c r="F188" s="31"/>
      <c r="G188" s="31"/>
      <c r="H188" s="31"/>
      <c r="I188" s="31"/>
      <c r="J188" s="31"/>
      <c r="K188" s="31"/>
      <c r="L188" s="31"/>
      <c r="M188" s="5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</row>
    <row r="189" customHeight="1" spans="1:26">
      <c r="A189" s="31" t="s">
        <v>979</v>
      </c>
      <c r="B189" s="47">
        <v>2350</v>
      </c>
      <c r="C189" s="36">
        <v>2350</v>
      </c>
      <c r="D189" s="31"/>
      <c r="E189" s="31"/>
      <c r="F189" s="31"/>
      <c r="G189" s="31"/>
      <c r="H189" s="31"/>
      <c r="I189" s="31"/>
      <c r="J189" s="31"/>
      <c r="K189" s="31"/>
      <c r="L189" s="31"/>
      <c r="M189" s="50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</row>
    <row r="190" customHeight="1" spans="1:26">
      <c r="A190" s="31" t="s">
        <v>980</v>
      </c>
      <c r="B190" s="46"/>
      <c r="C190" s="36"/>
      <c r="D190" s="31"/>
      <c r="E190" s="31"/>
      <c r="F190" s="31"/>
      <c r="G190" s="31"/>
      <c r="H190" s="31"/>
      <c r="I190" s="31"/>
      <c r="J190" s="31"/>
      <c r="K190" s="31"/>
      <c r="L190" s="31"/>
      <c r="M190" s="5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</row>
    <row r="191" customHeight="1" spans="1:26">
      <c r="A191" s="31" t="s">
        <v>981</v>
      </c>
      <c r="B191" s="46"/>
      <c r="C191" s="36"/>
      <c r="D191" s="31"/>
      <c r="E191" s="31"/>
      <c r="F191" s="31"/>
      <c r="G191" s="31"/>
      <c r="H191" s="31"/>
      <c r="I191" s="31"/>
      <c r="J191" s="31"/>
      <c r="K191" s="31"/>
      <c r="L191" s="31"/>
      <c r="M191" s="5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</row>
    <row r="192" customHeight="1" spans="1:26">
      <c r="A192" s="31" t="s">
        <v>982</v>
      </c>
      <c r="B192" s="46">
        <v>2250</v>
      </c>
      <c r="C192" s="36">
        <v>2250</v>
      </c>
      <c r="D192" s="31"/>
      <c r="E192" s="31"/>
      <c r="F192" s="31"/>
      <c r="G192" s="31"/>
      <c r="H192" s="31"/>
      <c r="I192" s="31"/>
      <c r="J192" s="31"/>
      <c r="K192" s="31"/>
      <c r="L192" s="31"/>
      <c r="M192" s="5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</row>
    <row r="193" customHeight="1" spans="1:26">
      <c r="A193" s="31" t="s">
        <v>983</v>
      </c>
      <c r="B193" s="46">
        <v>2380</v>
      </c>
      <c r="C193" s="36">
        <v>2380</v>
      </c>
      <c r="D193" s="31"/>
      <c r="E193" s="31"/>
      <c r="F193" s="31"/>
      <c r="G193" s="31"/>
      <c r="H193" s="31"/>
      <c r="I193" s="31"/>
      <c r="J193" s="31"/>
      <c r="K193" s="31"/>
      <c r="L193" s="31"/>
      <c r="M193" s="5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</row>
    <row r="194" customHeight="1" spans="1:26">
      <c r="A194" s="31" t="s">
        <v>984</v>
      </c>
      <c r="B194" s="32"/>
      <c r="C194" s="36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</row>
    <row r="195" customHeight="1" spans="1:26">
      <c r="A195" s="31" t="s">
        <v>985</v>
      </c>
      <c r="B195" s="46"/>
      <c r="C195" s="36"/>
      <c r="D195" s="31"/>
      <c r="E195" s="31"/>
      <c r="F195" s="31"/>
      <c r="G195" s="31"/>
      <c r="H195" s="31"/>
      <c r="I195" s="31"/>
      <c r="J195" s="31"/>
      <c r="K195" s="31"/>
      <c r="L195" s="31"/>
      <c r="M195" s="5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</row>
    <row r="196" customHeight="1" spans="1:26">
      <c r="A196" s="31" t="s">
        <v>986</v>
      </c>
      <c r="B196" s="32"/>
      <c r="C196" s="36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</row>
    <row r="197" customHeight="1" spans="1:26">
      <c r="A197" s="31" t="s">
        <v>987</v>
      </c>
      <c r="B197" s="46">
        <v>2880</v>
      </c>
      <c r="C197" s="36">
        <v>2880</v>
      </c>
      <c r="D197" s="31"/>
      <c r="E197" s="31"/>
      <c r="F197" s="31"/>
      <c r="G197" s="31"/>
      <c r="H197" s="31"/>
      <c r="I197" s="31"/>
      <c r="J197" s="31"/>
      <c r="K197" s="31"/>
      <c r="L197" s="31"/>
      <c r="M197" s="5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</row>
    <row r="198" customHeight="1" spans="1:26">
      <c r="A198" s="31" t="s">
        <v>988</v>
      </c>
      <c r="B198" s="46">
        <v>2680</v>
      </c>
      <c r="C198" s="36">
        <v>2680</v>
      </c>
      <c r="D198" s="31"/>
      <c r="E198" s="31"/>
      <c r="F198" s="31"/>
      <c r="G198" s="31"/>
      <c r="H198" s="31"/>
      <c r="I198" s="31"/>
      <c r="J198" s="31"/>
      <c r="K198" s="31"/>
      <c r="L198" s="31"/>
      <c r="M198" s="5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</row>
    <row r="199" customHeight="1" spans="1:26">
      <c r="A199" s="31" t="s">
        <v>989</v>
      </c>
      <c r="B199" s="46">
        <v>2780</v>
      </c>
      <c r="C199" s="36">
        <v>2780</v>
      </c>
      <c r="D199" s="31"/>
      <c r="E199" s="31"/>
      <c r="F199" s="31"/>
      <c r="G199" s="31"/>
      <c r="H199" s="31"/>
      <c r="I199" s="31"/>
      <c r="J199" s="31"/>
      <c r="K199" s="31"/>
      <c r="L199" s="31"/>
      <c r="M199" s="5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</row>
    <row r="200" customHeight="1" spans="1:26">
      <c r="A200" s="31" t="s">
        <v>990</v>
      </c>
      <c r="B200" s="46"/>
      <c r="C200" s="36"/>
      <c r="D200" s="31"/>
      <c r="E200" s="31"/>
      <c r="F200" s="31"/>
      <c r="G200" s="31"/>
      <c r="H200" s="31"/>
      <c r="I200" s="31"/>
      <c r="J200" s="31"/>
      <c r="K200" s="31"/>
      <c r="L200" s="31"/>
      <c r="M200" s="5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</row>
    <row r="201" customHeight="1" spans="1:26">
      <c r="A201" s="31" t="s">
        <v>991</v>
      </c>
      <c r="B201" s="32"/>
      <c r="C201" s="33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</row>
    <row r="202" customHeight="1" spans="1:26">
      <c r="A202" s="31"/>
      <c r="B202" s="32"/>
      <c r="C202" s="36">
        <v>0</v>
      </c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</row>
    <row r="203" customHeight="1" spans="1:26">
      <c r="A203" s="31"/>
      <c r="B203" s="32"/>
      <c r="C203" s="36">
        <v>0</v>
      </c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</row>
    <row r="204" customHeight="1" spans="1:26">
      <c r="A204" s="31"/>
      <c r="B204" s="32"/>
      <c r="C204" s="36">
        <v>0</v>
      </c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</row>
    <row r="205" customHeight="1" spans="1:26">
      <c r="A205" s="31"/>
      <c r="B205" s="32"/>
      <c r="C205" s="36">
        <v>0</v>
      </c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</row>
    <row r="206" customHeight="1" spans="1:26">
      <c r="A206" s="31"/>
      <c r="B206" s="32"/>
      <c r="C206" s="36">
        <v>0</v>
      </c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</row>
    <row r="207" customHeight="1" spans="1:26">
      <c r="A207" s="31" t="s">
        <v>992</v>
      </c>
      <c r="B207" s="32"/>
      <c r="C207" s="33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</row>
    <row r="208" customHeight="1" spans="1:26">
      <c r="A208" s="31" t="s">
        <v>993</v>
      </c>
      <c r="B208" s="32"/>
      <c r="C208" s="36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</row>
    <row r="209" customHeight="1" spans="1:26">
      <c r="A209" s="31" t="s">
        <v>994</v>
      </c>
      <c r="B209" s="32"/>
      <c r="C209" s="33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</row>
    <row r="210" customHeight="1" spans="1:26">
      <c r="A210" s="31" t="s">
        <v>995</v>
      </c>
      <c r="B210" s="32"/>
      <c r="C210" s="33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</row>
    <row r="211" customHeight="1" spans="1:26">
      <c r="A211" s="31" t="s">
        <v>996</v>
      </c>
      <c r="B211" s="32"/>
      <c r="C211" s="33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</row>
    <row r="212" customHeight="1" spans="1:26">
      <c r="A212" s="31" t="s">
        <v>997</v>
      </c>
      <c r="B212" s="32"/>
      <c r="C212" s="33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</row>
    <row r="213" customHeight="1" spans="1:26">
      <c r="A213" s="31" t="s">
        <v>998</v>
      </c>
      <c r="B213" s="32"/>
      <c r="C213" s="33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</row>
    <row r="214" customHeight="1" spans="1:26">
      <c r="A214" s="31" t="s">
        <v>999</v>
      </c>
      <c r="B214" s="32"/>
      <c r="C214" s="36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</row>
    <row r="215" customHeight="1" spans="1:26">
      <c r="A215" s="31"/>
      <c r="B215" s="32"/>
      <c r="C215" s="33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</row>
    <row r="216" customHeight="1" spans="1:26">
      <c r="A216" s="31" t="s">
        <v>1000</v>
      </c>
      <c r="B216" s="32">
        <v>85</v>
      </c>
      <c r="C216" s="36">
        <v>85</v>
      </c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</row>
    <row r="217" customHeight="1" spans="1:26">
      <c r="A217" s="31" t="s">
        <v>1001</v>
      </c>
      <c r="B217" s="32">
        <v>195</v>
      </c>
      <c r="C217" s="33">
        <v>195</v>
      </c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</row>
    <row r="218" customHeight="1" spans="1:26">
      <c r="A218" s="31" t="s">
        <v>1002</v>
      </c>
      <c r="B218" s="32">
        <v>220</v>
      </c>
      <c r="C218" s="36">
        <v>220</v>
      </c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</row>
    <row r="219" customHeight="1" spans="1:26">
      <c r="A219" s="31" t="s">
        <v>1003</v>
      </c>
      <c r="B219" s="32">
        <v>240</v>
      </c>
      <c r="C219" s="36">
        <v>240</v>
      </c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</row>
    <row r="220" customHeight="1" spans="1:26">
      <c r="A220" s="31" t="s">
        <v>1004</v>
      </c>
      <c r="B220" s="32">
        <v>390</v>
      </c>
      <c r="C220" s="36">
        <v>390</v>
      </c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</row>
    <row r="221" customHeight="1" spans="1:26">
      <c r="A221" s="31"/>
      <c r="B221" s="32"/>
      <c r="C221" s="36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</row>
    <row r="222" customHeight="1" spans="1:26">
      <c r="A222" s="31"/>
      <c r="B222" s="32"/>
      <c r="C222" s="33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</row>
    <row r="223" customHeight="1" spans="1:26">
      <c r="A223" s="31" t="s">
        <v>1005</v>
      </c>
      <c r="B223" s="32">
        <v>2750</v>
      </c>
      <c r="C223" s="36">
        <v>2750</v>
      </c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</row>
    <row r="224" customHeight="1" spans="1:26">
      <c r="A224" s="31" t="s">
        <v>1006</v>
      </c>
      <c r="B224" s="32">
        <v>2680</v>
      </c>
      <c r="C224" s="33">
        <v>2680</v>
      </c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</row>
    <row r="225" customHeight="1" spans="1:26">
      <c r="A225" s="31" t="s">
        <v>1007</v>
      </c>
      <c r="B225" s="32">
        <v>2780</v>
      </c>
      <c r="C225" s="33">
        <v>2780</v>
      </c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</row>
    <row r="226" customHeight="1" spans="1:26">
      <c r="A226" s="31" t="s">
        <v>1008</v>
      </c>
      <c r="B226" s="32">
        <v>2780</v>
      </c>
      <c r="C226" s="33">
        <v>2780</v>
      </c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</row>
    <row r="227" customHeight="1" spans="1:26">
      <c r="A227" s="31"/>
      <c r="B227" s="32"/>
      <c r="C227" s="33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</row>
    <row r="228" customHeight="1" spans="1:26">
      <c r="A228" s="31" t="s">
        <v>1009</v>
      </c>
      <c r="B228" s="32"/>
      <c r="C228" s="33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</row>
    <row r="229" customHeight="1" spans="1:26">
      <c r="A229" s="31" t="s">
        <v>1010</v>
      </c>
      <c r="B229" s="32"/>
      <c r="C229" s="33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</row>
    <row r="230" customHeight="1" spans="1:26">
      <c r="A230" s="31" t="s">
        <v>1011</v>
      </c>
      <c r="B230" s="32">
        <v>2240</v>
      </c>
      <c r="C230" s="33">
        <v>2240</v>
      </c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</row>
    <row r="231" customHeight="1" spans="1:26">
      <c r="A231" s="31" t="s">
        <v>1012</v>
      </c>
      <c r="B231" s="32"/>
      <c r="C231" s="33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</row>
    <row r="232" customHeight="1" spans="1:26">
      <c r="A232" s="31" t="s">
        <v>1013</v>
      </c>
      <c r="B232" s="32"/>
      <c r="C232" s="33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</row>
    <row r="233" customHeight="1" spans="1:26">
      <c r="A233" s="31"/>
      <c r="B233" s="32"/>
      <c r="C233" s="36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</row>
    <row r="234" customHeight="1" spans="1:26">
      <c r="A234" s="31" t="s">
        <v>1014</v>
      </c>
      <c r="B234" s="32">
        <v>1520</v>
      </c>
      <c r="C234" s="36">
        <v>1520</v>
      </c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</row>
    <row r="235" customHeight="1" spans="1:26">
      <c r="A235" s="31" t="s">
        <v>1015</v>
      </c>
      <c r="B235" s="32" t="s">
        <v>699</v>
      </c>
      <c r="C235" s="36" t="s">
        <v>699</v>
      </c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</row>
    <row r="236" customHeight="1" spans="1:26">
      <c r="A236" s="31" t="s">
        <v>1016</v>
      </c>
      <c r="B236" s="32">
        <v>1430</v>
      </c>
      <c r="C236" s="36">
        <v>1430</v>
      </c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</row>
    <row r="237" customHeight="1" spans="1:26">
      <c r="A237" s="31" t="s">
        <v>1017</v>
      </c>
      <c r="B237" s="32" t="s">
        <v>699</v>
      </c>
      <c r="C237" s="36" t="s">
        <v>699</v>
      </c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</row>
    <row r="238" customHeight="1" spans="1:26">
      <c r="A238" s="31"/>
      <c r="B238" s="32"/>
      <c r="C238" s="36">
        <v>0</v>
      </c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</row>
    <row r="239" customHeight="1" spans="1:26">
      <c r="A239" s="31"/>
      <c r="B239" s="32"/>
      <c r="C239" s="36">
        <v>0</v>
      </c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</row>
    <row r="240" customHeight="1" spans="1:26">
      <c r="A240" s="31"/>
      <c r="B240" s="32"/>
      <c r="C240" s="36">
        <v>0</v>
      </c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</row>
    <row r="241" customHeight="1" spans="1:26">
      <c r="A241" s="31"/>
      <c r="B241" s="32"/>
      <c r="C241" s="36">
        <v>0</v>
      </c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</row>
    <row r="242" customHeight="1" spans="1:26">
      <c r="A242" s="31"/>
      <c r="B242" s="32"/>
      <c r="C242" s="36">
        <v>0</v>
      </c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</row>
    <row r="243" customHeight="1" spans="1:26">
      <c r="A243" s="31" t="s">
        <v>1018</v>
      </c>
      <c r="B243" s="32"/>
      <c r="C243" s="33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</row>
    <row r="244" customHeight="1" spans="1:26">
      <c r="A244" s="31" t="s">
        <v>1019</v>
      </c>
      <c r="B244" s="32"/>
      <c r="C244" s="33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</row>
    <row r="245" customHeight="1" spans="1:26">
      <c r="A245" s="31" t="s">
        <v>1020</v>
      </c>
      <c r="B245" s="32"/>
      <c r="C245" s="33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</row>
    <row r="246" customHeight="1" spans="1:26">
      <c r="A246" s="31" t="s">
        <v>1021</v>
      </c>
      <c r="B246" s="32"/>
      <c r="C246" s="33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</row>
    <row r="247" customHeight="1" spans="1:26">
      <c r="A247" s="31" t="s">
        <v>1022</v>
      </c>
      <c r="B247" s="32"/>
      <c r="C247" s="33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</row>
    <row r="248" customHeight="1" spans="1:26">
      <c r="A248" s="31" t="s">
        <v>1023</v>
      </c>
      <c r="B248" s="32"/>
      <c r="C248" s="33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</row>
    <row r="249" customHeight="1" spans="1:26">
      <c r="A249" s="31" t="s">
        <v>1024</v>
      </c>
      <c r="B249" s="32"/>
      <c r="C249" s="33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</row>
    <row r="250" customHeight="1" spans="1:26">
      <c r="A250" s="31" t="s">
        <v>1025</v>
      </c>
      <c r="B250" s="32"/>
      <c r="C250" s="33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</row>
    <row r="251" customHeight="1" spans="1:26">
      <c r="A251" s="31" t="s">
        <v>1026</v>
      </c>
      <c r="B251" s="32"/>
      <c r="C251" s="33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</row>
    <row r="252" customHeight="1" spans="1:26">
      <c r="A252" s="31" t="s">
        <v>1027</v>
      </c>
      <c r="B252" s="32"/>
      <c r="C252" s="33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</row>
    <row r="253" customHeight="1" spans="1:26">
      <c r="A253" s="31" t="s">
        <v>1028</v>
      </c>
      <c r="B253" s="32"/>
      <c r="C253" s="33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</row>
    <row r="254" customHeight="1" spans="1:26">
      <c r="A254" s="31" t="s">
        <v>1029</v>
      </c>
      <c r="B254" s="32"/>
      <c r="C254" s="33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</row>
    <row r="255" customHeight="1" spans="1:26">
      <c r="A255" s="31" t="s">
        <v>1030</v>
      </c>
      <c r="B255" s="32"/>
      <c r="C255" s="33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</row>
    <row r="256" customHeight="1" spans="1:26">
      <c r="A256" s="31" t="s">
        <v>1031</v>
      </c>
      <c r="B256" s="32"/>
      <c r="C256" s="33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</row>
    <row r="257" customHeight="1" spans="1:26">
      <c r="A257" s="31" t="s">
        <v>1032</v>
      </c>
      <c r="B257" s="32"/>
      <c r="C257" s="33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</row>
    <row r="258" customHeight="1" spans="1:26">
      <c r="A258" s="31" t="s">
        <v>1033</v>
      </c>
      <c r="B258" s="32"/>
      <c r="C258" s="33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</row>
    <row r="259" customHeight="1" spans="1:26">
      <c r="A259" s="31" t="s">
        <v>1034</v>
      </c>
      <c r="B259" s="32">
        <v>1350</v>
      </c>
      <c r="C259" s="33">
        <v>1350</v>
      </c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</row>
    <row r="260" customHeight="1" spans="1:26">
      <c r="A260" s="31" t="s">
        <v>1035</v>
      </c>
      <c r="B260" s="32"/>
      <c r="C260" s="33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</row>
    <row r="261" customHeight="1" spans="1:26">
      <c r="A261" s="31" t="s">
        <v>1036</v>
      </c>
      <c r="B261" s="32"/>
      <c r="C261" s="33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</row>
    <row r="262" customHeight="1" spans="1:26">
      <c r="A262" s="31" t="s">
        <v>1037</v>
      </c>
      <c r="B262" s="32"/>
      <c r="C262" s="36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</row>
    <row r="263" customHeight="1" spans="1:26">
      <c r="A263" s="31" t="s">
        <v>1038</v>
      </c>
      <c r="B263" s="32"/>
      <c r="C263" s="36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</row>
    <row r="264" customHeight="1" spans="1:26">
      <c r="A264" s="31" t="s">
        <v>1039</v>
      </c>
      <c r="B264" s="32"/>
      <c r="C264" s="36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</row>
    <row r="265" customHeight="1" spans="1:26">
      <c r="A265" s="31" t="s">
        <v>1040</v>
      </c>
      <c r="B265" s="32">
        <v>1150</v>
      </c>
      <c r="C265" s="36">
        <v>1150</v>
      </c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</row>
    <row r="266" customHeight="1" spans="1:26">
      <c r="A266" s="31" t="s">
        <v>1041</v>
      </c>
      <c r="B266" s="32">
        <v>1150</v>
      </c>
      <c r="C266" s="36">
        <v>1150</v>
      </c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</row>
    <row r="267" customHeight="1" spans="1:26">
      <c r="A267" s="31" t="s">
        <v>1042</v>
      </c>
      <c r="B267" s="32"/>
      <c r="C267" s="33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</row>
    <row r="268" customHeight="1" spans="1:26">
      <c r="A268" s="31" t="s">
        <v>1043</v>
      </c>
      <c r="B268" s="32"/>
      <c r="C268" s="33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</row>
    <row r="269" customHeight="1" spans="1:26">
      <c r="A269" s="31" t="s">
        <v>1044</v>
      </c>
      <c r="B269" s="32"/>
      <c r="C269" s="33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</row>
    <row r="270" customHeight="1" spans="1:26">
      <c r="A270" s="31" t="s">
        <v>1045</v>
      </c>
      <c r="B270" s="32"/>
      <c r="C270" s="36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</row>
    <row r="271" customHeight="1" spans="1:26">
      <c r="A271" s="31" t="s">
        <v>1046</v>
      </c>
      <c r="B271" s="32"/>
      <c r="C271" s="33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</row>
    <row r="272" customHeight="1" spans="1:26">
      <c r="A272" s="31" t="s">
        <v>1047</v>
      </c>
      <c r="B272" s="32"/>
      <c r="C272" s="33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</row>
    <row r="273" customHeight="1" spans="1:26">
      <c r="A273" s="31" t="s">
        <v>1048</v>
      </c>
      <c r="B273" s="32">
        <v>1450</v>
      </c>
      <c r="C273" s="33">
        <v>1450</v>
      </c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</row>
    <row r="274" customHeight="1" spans="1:26">
      <c r="A274" s="31" t="s">
        <v>1049</v>
      </c>
      <c r="B274" s="32" t="s">
        <v>1050</v>
      </c>
      <c r="C274" s="36" t="s">
        <v>1050</v>
      </c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</row>
    <row r="275" customHeight="1" spans="1:26">
      <c r="A275" s="31" t="s">
        <v>1051</v>
      </c>
      <c r="B275" s="32">
        <v>1150</v>
      </c>
      <c r="C275" s="33">
        <v>1150</v>
      </c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</row>
    <row r="276" customHeight="1" spans="1:26">
      <c r="A276" s="31" t="s">
        <v>1052</v>
      </c>
      <c r="B276" s="32"/>
      <c r="C276" s="33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</row>
    <row r="277" customHeight="1" spans="1:26">
      <c r="A277" s="31" t="s">
        <v>1053</v>
      </c>
      <c r="B277" s="32"/>
      <c r="C277" s="33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</row>
    <row r="278" customHeight="1" spans="1:26">
      <c r="A278" s="31" t="s">
        <v>1054</v>
      </c>
      <c r="B278" s="32"/>
      <c r="C278" s="33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</row>
    <row r="279" customHeight="1" spans="1:26">
      <c r="A279" s="31" t="s">
        <v>1055</v>
      </c>
      <c r="B279" s="32"/>
      <c r="C279" s="33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</row>
    <row r="280" customHeight="1" spans="1:26">
      <c r="A280" s="31" t="s">
        <v>1056</v>
      </c>
      <c r="B280" s="32">
        <v>550</v>
      </c>
      <c r="C280" s="33">
        <v>550</v>
      </c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</row>
    <row r="281" customHeight="1" spans="1:26">
      <c r="A281" s="31" t="s">
        <v>1057</v>
      </c>
      <c r="B281" s="32"/>
      <c r="C281" s="36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</row>
    <row r="282" customHeight="1" spans="1:26">
      <c r="A282" s="31" t="s">
        <v>1058</v>
      </c>
      <c r="B282" s="32"/>
      <c r="C282" s="33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</row>
    <row r="283" customHeight="1" spans="1:26">
      <c r="A283" s="31" t="s">
        <v>1059</v>
      </c>
      <c r="B283" s="32"/>
      <c r="C283" s="36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</row>
    <row r="284" customHeight="1" spans="1:26">
      <c r="A284" s="31"/>
      <c r="B284" s="32"/>
      <c r="C284" s="36">
        <v>0</v>
      </c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</row>
    <row r="285" customHeight="1" spans="1:26">
      <c r="A285" s="31"/>
      <c r="B285" s="32"/>
      <c r="C285" s="36">
        <v>0</v>
      </c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</row>
    <row r="286" customHeight="1" spans="1:26">
      <c r="A286" s="31"/>
      <c r="B286" s="32"/>
      <c r="C286" s="36">
        <v>0</v>
      </c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</row>
    <row r="287" customHeight="1" spans="1:26">
      <c r="A287" s="31"/>
      <c r="B287" s="32"/>
      <c r="C287" s="36">
        <v>0</v>
      </c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</row>
    <row r="288" customHeight="1" spans="1:26">
      <c r="A288" s="31"/>
      <c r="B288" s="32"/>
      <c r="C288" s="36">
        <v>0</v>
      </c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</row>
    <row r="289" customHeight="1" spans="1:26">
      <c r="A289" s="31" t="s">
        <v>1060</v>
      </c>
      <c r="B289" s="32">
        <v>3210</v>
      </c>
      <c r="C289" s="36">
        <v>3210</v>
      </c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</row>
    <row r="290" customHeight="1" spans="1:26">
      <c r="A290" s="31" t="s">
        <v>1061</v>
      </c>
      <c r="B290" s="32">
        <v>5950</v>
      </c>
      <c r="C290" s="36">
        <v>5950</v>
      </c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</row>
    <row r="291" customHeight="1" spans="1:26">
      <c r="A291" s="31" t="s">
        <v>1062</v>
      </c>
      <c r="B291" s="32">
        <v>3200</v>
      </c>
      <c r="C291" s="36">
        <v>3200</v>
      </c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</row>
    <row r="292" customHeight="1" spans="1:26">
      <c r="A292" s="31" t="s">
        <v>1063</v>
      </c>
      <c r="B292" s="32">
        <v>5950</v>
      </c>
      <c r="C292" s="36">
        <v>5950</v>
      </c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</row>
    <row r="293" customHeight="1" spans="1:26">
      <c r="A293" s="31" t="s">
        <v>1064</v>
      </c>
      <c r="B293" s="32">
        <v>3180</v>
      </c>
      <c r="C293" s="36">
        <v>3180</v>
      </c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</row>
    <row r="294" customHeight="1" spans="1:26">
      <c r="A294" s="31" t="s">
        <v>1065</v>
      </c>
      <c r="B294" s="32">
        <v>7010</v>
      </c>
      <c r="C294" s="36">
        <v>7010</v>
      </c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</row>
    <row r="295" customHeight="1" spans="1:26">
      <c r="A295" s="31" t="s">
        <v>1066</v>
      </c>
      <c r="B295" s="32">
        <v>3180</v>
      </c>
      <c r="C295" s="36">
        <v>3180</v>
      </c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</row>
    <row r="296" customHeight="1" spans="1:26">
      <c r="A296" s="31" t="s">
        <v>1067</v>
      </c>
      <c r="B296" s="32">
        <v>3180</v>
      </c>
      <c r="C296" s="36">
        <v>3180</v>
      </c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</row>
    <row r="297" customHeight="1" spans="1:26">
      <c r="A297" s="31" t="s">
        <v>1068</v>
      </c>
      <c r="B297" s="32">
        <v>3180</v>
      </c>
      <c r="C297" s="36">
        <v>3180</v>
      </c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</row>
    <row r="298" customHeight="1" spans="1:26">
      <c r="A298" s="31" t="s">
        <v>1069</v>
      </c>
      <c r="B298" s="32">
        <v>1610</v>
      </c>
      <c r="C298" s="36">
        <v>1610</v>
      </c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</row>
    <row r="299" customHeight="1" spans="1:26">
      <c r="A299" s="31" t="s">
        <v>1070</v>
      </c>
      <c r="B299" s="32">
        <v>2650</v>
      </c>
      <c r="C299" s="36">
        <v>2650</v>
      </c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</row>
    <row r="300" customHeight="1" spans="1:26">
      <c r="A300" s="31" t="s">
        <v>1071</v>
      </c>
      <c r="B300" s="32">
        <v>2950</v>
      </c>
      <c r="C300" s="36">
        <v>2950</v>
      </c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</row>
    <row r="301" customHeight="1" spans="1:26">
      <c r="A301" s="31" t="s">
        <v>1072</v>
      </c>
      <c r="B301" s="32">
        <v>3210</v>
      </c>
      <c r="C301" s="36">
        <v>3210</v>
      </c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</row>
    <row r="302" customHeight="1" spans="1:26">
      <c r="A302" s="31" t="s">
        <v>1073</v>
      </c>
      <c r="B302" s="32">
        <v>3200</v>
      </c>
      <c r="C302" s="36">
        <v>3200</v>
      </c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</row>
    <row r="303" customHeight="1" spans="1:26">
      <c r="A303" s="31" t="s">
        <v>1074</v>
      </c>
      <c r="B303" s="32">
        <v>3210</v>
      </c>
      <c r="C303" s="36">
        <v>3210</v>
      </c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</row>
    <row r="304" customHeight="1" spans="1:26">
      <c r="A304" s="31" t="s">
        <v>1075</v>
      </c>
      <c r="B304" s="32">
        <v>3660</v>
      </c>
      <c r="C304" s="36">
        <v>3660</v>
      </c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</row>
    <row r="305" customHeight="1" spans="1:26">
      <c r="A305" s="31" t="s">
        <v>1076</v>
      </c>
      <c r="B305" s="32">
        <v>3650</v>
      </c>
      <c r="C305" s="36">
        <v>3650</v>
      </c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</row>
    <row r="306" customHeight="1" spans="1:26">
      <c r="A306" s="31" t="s">
        <v>1077</v>
      </c>
      <c r="B306" s="32">
        <v>3650</v>
      </c>
      <c r="C306" s="36">
        <v>3650</v>
      </c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</row>
    <row r="307" customHeight="1" spans="1:26">
      <c r="A307" s="31" t="s">
        <v>1078</v>
      </c>
      <c r="B307" s="32">
        <v>5910</v>
      </c>
      <c r="C307" s="36">
        <v>5910</v>
      </c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</row>
    <row r="308" customHeight="1" spans="1:26">
      <c r="A308" s="31" t="s">
        <v>1079</v>
      </c>
      <c r="B308" s="32">
        <v>7010</v>
      </c>
      <c r="C308" s="36">
        <v>7010</v>
      </c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</row>
    <row r="309" customHeight="1" spans="1:26">
      <c r="A309" s="31" t="s">
        <v>1080</v>
      </c>
      <c r="B309" s="32">
        <v>1610</v>
      </c>
      <c r="C309" s="36">
        <v>1610</v>
      </c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</row>
    <row r="310" customHeight="1" spans="1:26">
      <c r="A310" s="31" t="s">
        <v>1081</v>
      </c>
      <c r="B310" s="32">
        <v>2650</v>
      </c>
      <c r="C310" s="36">
        <v>2650</v>
      </c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</row>
    <row r="311" customHeight="1" spans="1:26">
      <c r="A311" s="31" t="s">
        <v>1082</v>
      </c>
      <c r="B311" s="32">
        <v>2950</v>
      </c>
      <c r="C311" s="36">
        <v>2950</v>
      </c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</row>
    <row r="312" customHeight="1" spans="1:26">
      <c r="A312" s="31" t="s">
        <v>1083</v>
      </c>
      <c r="B312" s="32">
        <v>3210</v>
      </c>
      <c r="C312" s="36">
        <v>3210</v>
      </c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</row>
    <row r="313" customHeight="1" spans="1:26">
      <c r="A313" s="31" t="s">
        <v>1084</v>
      </c>
      <c r="B313" s="32">
        <v>3210</v>
      </c>
      <c r="C313" s="36">
        <v>3210</v>
      </c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</row>
    <row r="314" customHeight="1" spans="1:26">
      <c r="A314" s="31" t="s">
        <v>1085</v>
      </c>
      <c r="B314" s="32">
        <v>3660</v>
      </c>
      <c r="C314" s="36">
        <v>3660</v>
      </c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</row>
    <row r="315" customHeight="1" spans="1:26">
      <c r="A315" s="31" t="s">
        <v>1086</v>
      </c>
      <c r="B315" s="32">
        <v>3650</v>
      </c>
      <c r="C315" s="36">
        <v>3650</v>
      </c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</row>
    <row r="316" customHeight="1" spans="1:26">
      <c r="A316" s="31" t="s">
        <v>1087</v>
      </c>
      <c r="B316" s="32">
        <v>5910</v>
      </c>
      <c r="C316" s="36">
        <v>5910</v>
      </c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</row>
    <row r="317" customHeight="1" spans="1:26">
      <c r="A317" s="31" t="s">
        <v>1088</v>
      </c>
      <c r="B317" s="32">
        <v>7010</v>
      </c>
      <c r="C317" s="36">
        <v>7010</v>
      </c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</row>
    <row r="318" customHeight="1" spans="1:26">
      <c r="A318" s="31" t="s">
        <v>1089</v>
      </c>
      <c r="B318" s="32">
        <v>3160</v>
      </c>
      <c r="C318" s="36">
        <v>3160</v>
      </c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</row>
    <row r="319" customHeight="1" spans="1:26">
      <c r="A319" s="31" t="s">
        <v>1090</v>
      </c>
      <c r="B319" s="32">
        <v>1440</v>
      </c>
      <c r="C319" s="36">
        <v>1440</v>
      </c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</row>
    <row r="320" customHeight="1" spans="1:26">
      <c r="A320" s="31" t="s">
        <v>1091</v>
      </c>
      <c r="B320" s="32">
        <v>1590</v>
      </c>
      <c r="C320" s="36">
        <v>1590</v>
      </c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</row>
    <row r="321" customHeight="1" spans="1:26">
      <c r="A321" s="31" t="s">
        <v>1092</v>
      </c>
      <c r="B321" s="32">
        <v>2410</v>
      </c>
      <c r="C321" s="36">
        <v>2410</v>
      </c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</row>
    <row r="322" customHeight="1" spans="1:26">
      <c r="A322" s="31" t="s">
        <v>1093</v>
      </c>
      <c r="B322" s="32">
        <v>2910</v>
      </c>
      <c r="C322" s="36">
        <v>2910</v>
      </c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</row>
    <row r="323" customHeight="1" spans="1:26">
      <c r="A323" s="31" t="s">
        <v>1094</v>
      </c>
      <c r="B323" s="32">
        <v>2780</v>
      </c>
      <c r="C323" s="36">
        <v>2780</v>
      </c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</row>
    <row r="324" customHeight="1" spans="1:26">
      <c r="A324" s="31" t="s">
        <v>1095</v>
      </c>
      <c r="B324" s="32">
        <v>3160</v>
      </c>
      <c r="C324" s="36">
        <v>3160</v>
      </c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</row>
    <row r="325" customHeight="1" spans="1:26">
      <c r="A325" s="31" t="s">
        <v>1096</v>
      </c>
      <c r="B325" s="32">
        <v>3090</v>
      </c>
      <c r="C325" s="36">
        <v>3090</v>
      </c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</row>
    <row r="326" customHeight="1" spans="1:26">
      <c r="A326" s="31" t="s">
        <v>1097</v>
      </c>
      <c r="B326" s="32">
        <v>3150</v>
      </c>
      <c r="C326" s="36">
        <v>3150</v>
      </c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</row>
    <row r="327" customHeight="1" spans="1:26">
      <c r="A327" s="31" t="s">
        <v>1098</v>
      </c>
      <c r="B327" s="32">
        <v>3010</v>
      </c>
      <c r="C327" s="36">
        <v>3010</v>
      </c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</row>
    <row r="328" customHeight="1" spans="1:26">
      <c r="A328" s="31" t="s">
        <v>1099</v>
      </c>
      <c r="B328" s="32">
        <v>3560</v>
      </c>
      <c r="C328" s="36">
        <v>3560</v>
      </c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</row>
    <row r="329" customHeight="1" spans="1:26">
      <c r="A329" s="31" t="s">
        <v>1100</v>
      </c>
      <c r="B329" s="32">
        <v>3560</v>
      </c>
      <c r="C329" s="36">
        <v>3560</v>
      </c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</row>
    <row r="330" customHeight="1" spans="1:26">
      <c r="A330" s="31" t="s">
        <v>1101</v>
      </c>
      <c r="B330" s="32">
        <v>1060</v>
      </c>
      <c r="C330" s="36">
        <v>1060</v>
      </c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</row>
    <row r="331" customHeight="1" spans="1:26">
      <c r="A331" s="31" t="s">
        <v>1102</v>
      </c>
      <c r="B331" s="32">
        <v>2110</v>
      </c>
      <c r="C331" s="36">
        <v>2110</v>
      </c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</row>
    <row r="332" customHeight="1" spans="1:26">
      <c r="A332" s="31" t="s">
        <v>1103</v>
      </c>
      <c r="B332" s="32">
        <v>1060</v>
      </c>
      <c r="C332" s="36">
        <v>1060</v>
      </c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</row>
    <row r="333" customHeight="1" spans="1:26">
      <c r="A333" s="31" t="s">
        <v>1104</v>
      </c>
      <c r="B333" s="32">
        <v>1060</v>
      </c>
      <c r="C333" s="36">
        <v>1060</v>
      </c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</row>
    <row r="334" customHeight="1" spans="1:26">
      <c r="A334" s="31" t="s">
        <v>1105</v>
      </c>
      <c r="B334" s="32">
        <v>2110</v>
      </c>
      <c r="C334" s="36">
        <v>2110</v>
      </c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</row>
    <row r="335" customHeight="1" spans="1:26">
      <c r="A335" s="31" t="s">
        <v>1106</v>
      </c>
      <c r="B335" s="32">
        <v>2110</v>
      </c>
      <c r="C335" s="36">
        <v>2110</v>
      </c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</row>
    <row r="336" customHeight="1" spans="1:26">
      <c r="A336" s="31" t="s">
        <v>1107</v>
      </c>
      <c r="B336" s="32">
        <v>1430</v>
      </c>
      <c r="C336" s="36">
        <v>1430</v>
      </c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</row>
    <row r="337" customHeight="1" spans="1:26">
      <c r="A337" s="31" t="s">
        <v>1108</v>
      </c>
      <c r="B337" s="32">
        <v>1430</v>
      </c>
      <c r="C337" s="36">
        <v>1430</v>
      </c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</row>
    <row r="338" customHeight="1" spans="1:26">
      <c r="A338" s="31" t="s">
        <v>1109</v>
      </c>
      <c r="B338" s="32">
        <v>2910</v>
      </c>
      <c r="C338" s="36">
        <v>2910</v>
      </c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</row>
    <row r="339" customHeight="1" spans="1:26">
      <c r="A339" s="31" t="s">
        <v>1110</v>
      </c>
      <c r="B339" s="32"/>
      <c r="C339" s="36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</row>
    <row r="340" customHeight="1" spans="1:26">
      <c r="A340" s="31" t="s">
        <v>1111</v>
      </c>
      <c r="B340" s="32">
        <v>590</v>
      </c>
      <c r="C340" s="36">
        <v>590</v>
      </c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</row>
    <row r="341" customHeight="1" spans="1:26">
      <c r="A341" s="31" t="s">
        <v>1112</v>
      </c>
      <c r="B341" s="32">
        <v>930</v>
      </c>
      <c r="C341" s="36">
        <v>930</v>
      </c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</row>
    <row r="342" customHeight="1" spans="1:26">
      <c r="A342" s="31" t="s">
        <v>1110</v>
      </c>
      <c r="B342" s="32">
        <v>0</v>
      </c>
      <c r="C342" s="36">
        <v>0</v>
      </c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</row>
    <row r="343" customHeight="1" spans="1:26">
      <c r="A343" s="31" t="s">
        <v>1110</v>
      </c>
      <c r="B343" s="32">
        <v>0</v>
      </c>
      <c r="C343" s="36">
        <v>0</v>
      </c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</row>
    <row r="344" customHeight="1" spans="1:26">
      <c r="A344" s="31"/>
      <c r="B344" s="32"/>
      <c r="C344" s="36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customHeight="1" spans="1:26">
      <c r="A345" s="31"/>
      <c r="B345" s="32"/>
      <c r="C345" s="33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customHeight="1" spans="1:26">
      <c r="A346" s="31"/>
      <c r="B346" s="32"/>
      <c r="C346" s="36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customHeight="1" spans="1:26">
      <c r="A347" s="31"/>
      <c r="B347" s="32"/>
      <c r="C347" s="36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customHeight="1" spans="1:26">
      <c r="A348" s="31"/>
      <c r="B348" s="32"/>
      <c r="C348" s="36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customHeight="1" spans="1:26">
      <c r="A349" s="31"/>
      <c r="B349" s="32"/>
      <c r="C349" s="36">
        <v>0</v>
      </c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customHeight="1" spans="1:26">
      <c r="A350" s="31"/>
      <c r="B350" s="32"/>
      <c r="C350" s="36">
        <v>0</v>
      </c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customHeight="1" spans="1:26">
      <c r="A351" s="31" t="s">
        <v>1113</v>
      </c>
      <c r="B351" s="32">
        <v>1280</v>
      </c>
      <c r="C351" s="36">
        <v>1280</v>
      </c>
      <c r="D351" s="34"/>
      <c r="E351" s="34"/>
      <c r="F351" s="34"/>
      <c r="G351" s="34"/>
      <c r="H351" s="34"/>
      <c r="I351" s="34"/>
      <c r="J351" s="34"/>
      <c r="K351" s="34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</row>
    <row r="352" customHeight="1" spans="1:26">
      <c r="A352" s="31" t="s">
        <v>1114</v>
      </c>
      <c r="B352" s="32">
        <v>1160</v>
      </c>
      <c r="C352" s="36">
        <v>1160</v>
      </c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</row>
    <row r="353" customHeight="1" spans="1:26">
      <c r="A353" s="31" t="s">
        <v>1115</v>
      </c>
      <c r="B353" s="32">
        <v>470</v>
      </c>
      <c r="C353" s="36">
        <v>470</v>
      </c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</row>
    <row r="354" customHeight="1" spans="1:26">
      <c r="A354" s="31" t="s">
        <v>1116</v>
      </c>
      <c r="B354" s="32">
        <v>930</v>
      </c>
      <c r="C354" s="36">
        <v>930</v>
      </c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</row>
    <row r="355" customHeight="1" spans="1:26">
      <c r="A355" s="31" t="s">
        <v>1117</v>
      </c>
      <c r="B355" s="32">
        <v>305</v>
      </c>
      <c r="C355" s="36">
        <v>305</v>
      </c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</row>
    <row r="356" customHeight="1" spans="1:26">
      <c r="A356" s="31" t="s">
        <v>1118</v>
      </c>
      <c r="B356" s="32">
        <v>470</v>
      </c>
      <c r="C356" s="36">
        <v>470</v>
      </c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</row>
    <row r="357" customHeight="1" spans="1:26">
      <c r="A357" s="31" t="s">
        <v>1119</v>
      </c>
      <c r="B357" s="32">
        <v>630</v>
      </c>
      <c r="C357" s="36">
        <v>630</v>
      </c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</row>
    <row r="358" customHeight="1" spans="1:26">
      <c r="A358" s="31" t="s">
        <v>1119</v>
      </c>
      <c r="B358" s="32">
        <v>645</v>
      </c>
      <c r="C358" s="36">
        <v>645</v>
      </c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</row>
    <row r="359" customHeight="1" spans="1:26">
      <c r="A359" s="31" t="s">
        <v>1120</v>
      </c>
      <c r="B359" s="32">
        <v>280</v>
      </c>
      <c r="C359" s="36">
        <v>280</v>
      </c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</row>
    <row r="360" customHeight="1" spans="1:26">
      <c r="A360" s="31" t="s">
        <v>1121</v>
      </c>
      <c r="B360" s="32">
        <v>460</v>
      </c>
      <c r="C360" s="36">
        <v>460</v>
      </c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</row>
    <row r="361" customHeight="1" spans="1:26">
      <c r="A361" s="31" t="s">
        <v>1122</v>
      </c>
      <c r="B361" s="32">
        <v>620</v>
      </c>
      <c r="C361" s="36">
        <v>620</v>
      </c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</row>
    <row r="362" customHeight="1" spans="1:26">
      <c r="A362" s="31" t="s">
        <v>1123</v>
      </c>
      <c r="B362" s="32">
        <v>770</v>
      </c>
      <c r="C362" s="36">
        <v>770</v>
      </c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</row>
    <row r="363" customHeight="1" spans="1:26">
      <c r="A363" s="31" t="s">
        <v>1124</v>
      </c>
      <c r="B363" s="32">
        <v>660</v>
      </c>
      <c r="C363" s="36">
        <v>660</v>
      </c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</row>
    <row r="364" customHeight="1" spans="1:26">
      <c r="A364" s="31" t="s">
        <v>1125</v>
      </c>
      <c r="B364" s="32">
        <v>770</v>
      </c>
      <c r="C364" s="36">
        <v>770</v>
      </c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</row>
    <row r="365" customHeight="1" spans="1:26">
      <c r="A365" s="31" t="s">
        <v>1126</v>
      </c>
      <c r="B365" s="32">
        <v>630</v>
      </c>
      <c r="C365" s="36">
        <v>630</v>
      </c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</row>
    <row r="366" customHeight="1" spans="1:26">
      <c r="A366" s="31" t="s">
        <v>1127</v>
      </c>
      <c r="B366" s="32">
        <v>630</v>
      </c>
      <c r="C366" s="36">
        <v>630</v>
      </c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</row>
    <row r="367" customHeight="1" spans="1:26">
      <c r="A367" s="31" t="s">
        <v>1110</v>
      </c>
      <c r="B367" s="32"/>
      <c r="C367" s="36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</row>
    <row r="368" customHeight="1" spans="1:26">
      <c r="A368" s="31" t="s">
        <v>1128</v>
      </c>
      <c r="B368" s="32">
        <v>609</v>
      </c>
      <c r="C368" s="33">
        <v>609</v>
      </c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</row>
    <row r="369" customHeight="1" spans="1:26">
      <c r="A369" s="31" t="s">
        <v>1110</v>
      </c>
      <c r="B369" s="32"/>
      <c r="C369" s="33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</row>
    <row r="370" customHeight="1" spans="1:26">
      <c r="A370" s="31" t="s">
        <v>1110</v>
      </c>
      <c r="B370" s="32"/>
      <c r="C370" s="36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</row>
    <row r="371" customHeight="1" spans="1:26">
      <c r="A371" s="31" t="s">
        <v>1110</v>
      </c>
      <c r="B371" s="32"/>
      <c r="C371" s="33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</row>
    <row r="372" customHeight="1" spans="1:26">
      <c r="A372" s="31" t="s">
        <v>1110</v>
      </c>
      <c r="B372" s="32"/>
      <c r="C372" s="33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</row>
    <row r="373" customHeight="1" spans="1:26">
      <c r="A373" s="31"/>
      <c r="B373" s="32">
        <v>0</v>
      </c>
      <c r="C373" s="36">
        <v>0</v>
      </c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</row>
    <row r="374" customHeight="1" spans="1:26">
      <c r="A374" s="31"/>
      <c r="B374" s="32">
        <v>0</v>
      </c>
      <c r="C374" s="36">
        <v>0</v>
      </c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</row>
    <row r="375" customHeight="1" spans="1:26">
      <c r="A375" s="31"/>
      <c r="B375" s="32"/>
      <c r="C375" s="36">
        <v>0</v>
      </c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</row>
    <row r="376" customHeight="1" spans="1:26">
      <c r="A376" s="31"/>
      <c r="B376" s="32"/>
      <c r="C376" s="36">
        <v>0</v>
      </c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</row>
    <row r="377" customHeight="1" spans="1:26">
      <c r="A377" s="31"/>
      <c r="B377" s="32"/>
      <c r="C377" s="36">
        <v>0</v>
      </c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</row>
    <row r="378" customHeight="1" spans="1:26">
      <c r="A378" s="31"/>
      <c r="B378" s="32"/>
      <c r="C378" s="36">
        <v>0</v>
      </c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</row>
    <row r="379" customHeight="1" spans="1:26">
      <c r="A379" s="31"/>
      <c r="B379" s="32"/>
      <c r="C379" s="36">
        <v>0</v>
      </c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</row>
    <row r="380" customHeight="1" spans="1:26">
      <c r="A380" s="31" t="s">
        <v>1129</v>
      </c>
      <c r="B380" s="32">
        <v>1475</v>
      </c>
      <c r="C380" s="36">
        <v>1475</v>
      </c>
      <c r="D380" s="31"/>
      <c r="E380" s="31"/>
      <c r="F380" s="31"/>
      <c r="G380" s="31"/>
      <c r="H380" s="31"/>
      <c r="I380" s="31"/>
      <c r="J380" s="31"/>
      <c r="K380" s="31"/>
      <c r="L380" s="32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</row>
    <row r="381" customHeight="1" spans="1:26">
      <c r="A381" s="31" t="s">
        <v>1130</v>
      </c>
      <c r="B381" s="32"/>
      <c r="C381" s="33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</row>
    <row r="382" customHeight="1" spans="1:26">
      <c r="A382" s="31" t="s">
        <v>1131</v>
      </c>
      <c r="B382" s="32"/>
      <c r="C382" s="33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</row>
    <row r="383" customHeight="1" spans="1:26">
      <c r="A383" s="31" t="s">
        <v>1132</v>
      </c>
      <c r="B383" s="32"/>
      <c r="C383" s="33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</row>
    <row r="384" customHeight="1" spans="1:26">
      <c r="A384" s="31" t="s">
        <v>1133</v>
      </c>
      <c r="B384" s="32"/>
      <c r="C384" s="33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</row>
    <row r="385" customHeight="1" spans="1:26">
      <c r="A385" s="31" t="s">
        <v>1134</v>
      </c>
      <c r="B385" s="32"/>
      <c r="C385" s="33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</row>
    <row r="386" customHeight="1" spans="1:26">
      <c r="A386" s="31" t="s">
        <v>1135</v>
      </c>
      <c r="B386" s="32"/>
      <c r="C386" s="33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</row>
    <row r="387" customHeight="1" spans="1:26">
      <c r="A387" s="31" t="s">
        <v>1136</v>
      </c>
      <c r="B387" s="32"/>
      <c r="C387" s="33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</row>
    <row r="388" customHeight="1" spans="1:26">
      <c r="A388" s="31" t="s">
        <v>1137</v>
      </c>
      <c r="B388" s="32">
        <v>1475</v>
      </c>
      <c r="C388" s="36">
        <v>1475</v>
      </c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</row>
    <row r="389" customHeight="1" spans="1:26">
      <c r="A389" s="31" t="s">
        <v>1138</v>
      </c>
      <c r="B389" s="32">
        <v>1750</v>
      </c>
      <c r="C389" s="36">
        <v>1750</v>
      </c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</row>
    <row r="390" customHeight="1" spans="1:26">
      <c r="A390" s="31" t="s">
        <v>1139</v>
      </c>
      <c r="B390" s="32"/>
      <c r="C390" s="36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</row>
    <row r="391" customHeight="1" spans="1:26">
      <c r="A391" s="31" t="s">
        <v>1140</v>
      </c>
      <c r="B391" s="32">
        <v>1280</v>
      </c>
      <c r="C391" s="33">
        <v>1280</v>
      </c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</row>
    <row r="392" customHeight="1" spans="1:26">
      <c r="A392" s="31" t="s">
        <v>1141</v>
      </c>
      <c r="B392" s="32">
        <v>2950</v>
      </c>
      <c r="C392" s="36">
        <v>2950</v>
      </c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</row>
    <row r="393" customHeight="1" spans="1:26">
      <c r="A393" s="31" t="s">
        <v>1142</v>
      </c>
      <c r="B393" s="32">
        <v>2850</v>
      </c>
      <c r="C393" s="36">
        <v>2850</v>
      </c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</row>
    <row r="394" customHeight="1" spans="1:26">
      <c r="A394" s="31" t="s">
        <v>1143</v>
      </c>
      <c r="B394" s="32">
        <v>2950</v>
      </c>
      <c r="C394" s="36">
        <v>2950</v>
      </c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</row>
    <row r="395" customHeight="1" spans="1:26">
      <c r="A395" s="31" t="s">
        <v>1144</v>
      </c>
      <c r="B395" s="32">
        <v>2800</v>
      </c>
      <c r="C395" s="36">
        <v>2800</v>
      </c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</row>
    <row r="396" customHeight="1" spans="1:26">
      <c r="A396" s="31" t="s">
        <v>1145</v>
      </c>
      <c r="B396" s="32">
        <v>3000</v>
      </c>
      <c r="C396" s="36">
        <v>3000</v>
      </c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</row>
    <row r="397" customHeight="1" spans="1:26">
      <c r="A397" s="31" t="s">
        <v>1146</v>
      </c>
      <c r="B397" s="32">
        <v>3550</v>
      </c>
      <c r="C397" s="36">
        <v>3550</v>
      </c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</row>
    <row r="398" customHeight="1" spans="1:26">
      <c r="A398" s="31" t="s">
        <v>1147</v>
      </c>
      <c r="B398" s="32">
        <v>3600</v>
      </c>
      <c r="C398" s="36">
        <v>3600</v>
      </c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</row>
    <row r="399" customHeight="1" spans="1:26">
      <c r="A399" s="31" t="s">
        <v>1148</v>
      </c>
      <c r="B399" s="32"/>
      <c r="C399" s="33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</row>
    <row r="400" customHeight="1" spans="1:26">
      <c r="A400" s="31" t="s">
        <v>1149</v>
      </c>
      <c r="B400" s="32">
        <v>3000</v>
      </c>
      <c r="C400" s="36">
        <v>3000</v>
      </c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</row>
    <row r="401" customHeight="1" spans="1:26">
      <c r="A401" s="31" t="s">
        <v>1150</v>
      </c>
      <c r="B401" s="32">
        <v>2900</v>
      </c>
      <c r="C401" s="36">
        <v>2900</v>
      </c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</row>
    <row r="402" customHeight="1" spans="1:26">
      <c r="A402" s="31" t="s">
        <v>1151</v>
      </c>
      <c r="B402" s="32">
        <v>3000</v>
      </c>
      <c r="C402" s="36">
        <v>3000</v>
      </c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</row>
    <row r="403" customHeight="1" spans="1:26">
      <c r="A403" s="31" t="s">
        <v>1152</v>
      </c>
      <c r="B403" s="32">
        <v>3650</v>
      </c>
      <c r="C403" s="36">
        <v>3650</v>
      </c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</row>
    <row r="404" customHeight="1" spans="1:26">
      <c r="A404" s="31" t="s">
        <v>1153</v>
      </c>
      <c r="B404" s="32">
        <v>3000</v>
      </c>
      <c r="C404" s="36">
        <v>3000</v>
      </c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</row>
    <row r="405" customHeight="1" spans="1:26">
      <c r="A405" s="31" t="s">
        <v>1154</v>
      </c>
      <c r="B405" s="32"/>
      <c r="C405" s="33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</row>
    <row r="406" customHeight="1" spans="1:26">
      <c r="A406" s="31"/>
      <c r="B406" s="32">
        <v>0</v>
      </c>
      <c r="C406" s="36">
        <v>0</v>
      </c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</row>
    <row r="407" customHeight="1" spans="1:26">
      <c r="A407" s="31"/>
      <c r="B407" s="32">
        <v>0</v>
      </c>
      <c r="C407" s="36">
        <v>0</v>
      </c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</row>
    <row r="408" customHeight="1" spans="1:26">
      <c r="A408" s="31"/>
      <c r="B408" s="32">
        <v>0</v>
      </c>
      <c r="C408" s="36">
        <v>0</v>
      </c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</row>
    <row r="409" customHeight="1" spans="1:26">
      <c r="A409" s="31"/>
      <c r="B409" s="32"/>
      <c r="C409" s="33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</row>
    <row r="410" customHeight="1" spans="1:26">
      <c r="A410" s="31"/>
      <c r="B410" s="32"/>
      <c r="C410" s="33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</row>
    <row r="411" customHeight="1" spans="1:26">
      <c r="A411" s="31"/>
      <c r="B411" s="32"/>
      <c r="C411" s="36">
        <v>0</v>
      </c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</row>
    <row r="412" customHeight="1" spans="1:26">
      <c r="A412" s="31" t="s">
        <v>1155</v>
      </c>
      <c r="B412" s="32">
        <v>220</v>
      </c>
      <c r="C412" s="33">
        <v>220</v>
      </c>
      <c r="D412" s="31"/>
      <c r="E412" s="31"/>
      <c r="F412" s="31"/>
      <c r="G412" s="31"/>
      <c r="H412" s="31"/>
      <c r="I412" s="31"/>
      <c r="J412" s="31"/>
      <c r="K412" s="31"/>
      <c r="L412" s="32"/>
      <c r="M412" s="35"/>
      <c r="N412" s="35"/>
      <c r="O412" s="38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customHeight="1" spans="1:26">
      <c r="A413" s="31" t="s">
        <v>1156</v>
      </c>
      <c r="B413" s="32">
        <v>420</v>
      </c>
      <c r="C413" s="33">
        <v>420</v>
      </c>
      <c r="D413" s="34"/>
      <c r="E413" s="34"/>
      <c r="F413" s="34"/>
      <c r="G413" s="34"/>
      <c r="H413" s="34"/>
      <c r="I413" s="34"/>
      <c r="J413" s="34"/>
      <c r="K413" s="34"/>
      <c r="L413" s="31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customHeight="1" spans="1:26">
      <c r="A414" s="31" t="s">
        <v>1157</v>
      </c>
      <c r="B414" s="32"/>
      <c r="C414" s="33"/>
      <c r="D414" s="34"/>
      <c r="E414" s="34"/>
      <c r="F414" s="34"/>
      <c r="G414" s="34"/>
      <c r="H414" s="34"/>
      <c r="I414" s="34"/>
      <c r="J414" s="34"/>
      <c r="K414" s="34"/>
      <c r="L414" s="31"/>
      <c r="M414" s="34"/>
      <c r="N414" s="34"/>
      <c r="O414" s="38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customHeight="1" spans="1:26">
      <c r="A415" s="31" t="s">
        <v>1158</v>
      </c>
      <c r="B415" s="32">
        <v>225</v>
      </c>
      <c r="C415" s="36">
        <v>225</v>
      </c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8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customHeight="1" spans="1:26">
      <c r="A416" s="31" t="s">
        <v>1159</v>
      </c>
      <c r="B416" s="32">
        <v>430</v>
      </c>
      <c r="C416" s="36">
        <v>430</v>
      </c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8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customHeight="1" spans="1:26">
      <c r="A417" s="31" t="s">
        <v>1160</v>
      </c>
      <c r="B417" s="32"/>
      <c r="C417" s="33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8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customHeight="1" spans="1:26">
      <c r="A418" s="31" t="s">
        <v>1161</v>
      </c>
      <c r="B418" s="32">
        <v>2100</v>
      </c>
      <c r="C418" s="36">
        <v>2100</v>
      </c>
      <c r="D418" s="34"/>
      <c r="E418" s="34"/>
      <c r="F418" s="34"/>
      <c r="G418" s="34"/>
      <c r="H418" s="34"/>
      <c r="I418" s="34"/>
      <c r="J418" s="34"/>
      <c r="K418" s="34"/>
      <c r="L418" s="31"/>
      <c r="M418" s="34"/>
      <c r="N418" s="34"/>
      <c r="O418" s="38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customHeight="1" spans="1:26">
      <c r="A419" s="31"/>
      <c r="B419" s="32"/>
      <c r="C419" s="36">
        <v>0</v>
      </c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customHeight="1" spans="1:26">
      <c r="A420" s="31"/>
      <c r="B420" s="32"/>
      <c r="C420" s="36">
        <v>0</v>
      </c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customHeight="1" spans="1:26">
      <c r="A421" s="31"/>
      <c r="B421" s="32"/>
      <c r="C421" s="36">
        <v>0</v>
      </c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customHeight="1" spans="1:26">
      <c r="A422" s="31"/>
      <c r="B422" s="32"/>
      <c r="C422" s="36">
        <v>0</v>
      </c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customHeight="1" spans="1:26">
      <c r="A423" s="31" t="s">
        <v>1162</v>
      </c>
      <c r="B423" s="32">
        <v>295</v>
      </c>
      <c r="C423" s="36">
        <v>295</v>
      </c>
      <c r="D423" s="34"/>
      <c r="E423" s="34"/>
      <c r="F423" s="34"/>
      <c r="G423" s="34"/>
      <c r="H423" s="34"/>
      <c r="I423" s="34"/>
      <c r="J423" s="34"/>
      <c r="K423" s="34"/>
      <c r="L423" s="32"/>
      <c r="M423" s="31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customHeight="1" spans="1:26">
      <c r="A424" s="31" t="s">
        <v>1163</v>
      </c>
      <c r="B424" s="32">
        <v>590</v>
      </c>
      <c r="C424" s="36">
        <v>590</v>
      </c>
      <c r="D424" s="34"/>
      <c r="E424" s="34"/>
      <c r="F424" s="34"/>
      <c r="G424" s="34"/>
      <c r="H424" s="34"/>
      <c r="I424" s="34"/>
      <c r="J424" s="34"/>
      <c r="K424" s="34"/>
      <c r="L424" s="34"/>
      <c r="M424" s="31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customHeight="1" spans="1:26">
      <c r="A425" s="31" t="s">
        <v>1164</v>
      </c>
      <c r="B425" s="32">
        <v>500</v>
      </c>
      <c r="C425" s="36">
        <v>500</v>
      </c>
      <c r="D425" s="34"/>
      <c r="E425" s="34"/>
      <c r="F425" s="34"/>
      <c r="G425" s="34"/>
      <c r="H425" s="34"/>
      <c r="I425" s="34"/>
      <c r="J425" s="34"/>
      <c r="K425" s="34"/>
      <c r="L425" s="34"/>
      <c r="M425" s="31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customHeight="1" spans="1:26">
      <c r="A426" s="31" t="s">
        <v>1165</v>
      </c>
      <c r="B426" s="32">
        <v>1000</v>
      </c>
      <c r="C426" s="36">
        <v>1000</v>
      </c>
      <c r="D426" s="34"/>
      <c r="E426" s="34"/>
      <c r="F426" s="34"/>
      <c r="G426" s="34"/>
      <c r="H426" s="34"/>
      <c r="I426" s="34"/>
      <c r="J426" s="34"/>
      <c r="K426" s="34"/>
      <c r="L426" s="34"/>
      <c r="M426" s="31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customHeight="1" spans="1:26">
      <c r="A427" s="31" t="s">
        <v>1166</v>
      </c>
      <c r="B427" s="32">
        <v>1150</v>
      </c>
      <c r="C427" s="36">
        <v>1150</v>
      </c>
      <c r="D427" s="34"/>
      <c r="E427" s="34"/>
      <c r="F427" s="34"/>
      <c r="G427" s="34"/>
      <c r="H427" s="34"/>
      <c r="I427" s="34"/>
      <c r="J427" s="34"/>
      <c r="K427" s="34"/>
      <c r="L427" s="34"/>
      <c r="M427" s="31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customHeight="1" spans="1:26">
      <c r="A428" s="31"/>
      <c r="B428" s="32"/>
      <c r="C428" s="36"/>
      <c r="D428" s="34"/>
      <c r="E428" s="34"/>
      <c r="F428" s="34"/>
      <c r="G428" s="34"/>
      <c r="H428" s="34"/>
      <c r="I428" s="34"/>
      <c r="J428" s="34"/>
      <c r="K428" s="34"/>
      <c r="L428" s="34"/>
      <c r="M428" s="31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customHeight="1" spans="1:26">
      <c r="A429" s="31" t="s">
        <v>1167</v>
      </c>
      <c r="B429" s="32">
        <v>870</v>
      </c>
      <c r="C429" s="33">
        <v>870</v>
      </c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customHeight="1" spans="1:26">
      <c r="A430" s="31" t="s">
        <v>1168</v>
      </c>
      <c r="B430" s="32">
        <v>950</v>
      </c>
      <c r="C430" s="36">
        <v>950</v>
      </c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customHeight="1" spans="1:26">
      <c r="A431" s="31" t="s">
        <v>1169</v>
      </c>
      <c r="B431" s="32">
        <v>1150</v>
      </c>
      <c r="C431" s="36">
        <v>1150</v>
      </c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customHeight="1" spans="1:26">
      <c r="A432" s="31" t="s">
        <v>1170</v>
      </c>
      <c r="B432" s="32">
        <v>1200</v>
      </c>
      <c r="C432" s="36">
        <v>1200</v>
      </c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customHeight="1" spans="1:26">
      <c r="A433" s="31" t="s">
        <v>1171</v>
      </c>
      <c r="B433" s="32">
        <v>1900</v>
      </c>
      <c r="C433" s="36">
        <v>1900</v>
      </c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customHeight="1" spans="1:26">
      <c r="A434" s="31" t="s">
        <v>1172</v>
      </c>
      <c r="B434" s="32">
        <v>2050</v>
      </c>
      <c r="C434" s="36">
        <v>2050</v>
      </c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customHeight="1" spans="1:26">
      <c r="A435" s="31" t="s">
        <v>1173</v>
      </c>
      <c r="B435" s="32">
        <v>2200</v>
      </c>
      <c r="C435" s="36">
        <v>2200</v>
      </c>
      <c r="D435" s="34"/>
      <c r="E435" s="34"/>
      <c r="F435" s="34"/>
      <c r="G435" s="34"/>
      <c r="H435" s="34"/>
      <c r="I435" s="34"/>
      <c r="J435" s="34"/>
      <c r="K435" s="34"/>
      <c r="L435" s="34"/>
      <c r="M435" s="31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customHeight="1" spans="1:26">
      <c r="A436" s="31" t="s">
        <v>1174</v>
      </c>
      <c r="B436" s="32">
        <v>2200</v>
      </c>
      <c r="C436" s="36">
        <v>2200</v>
      </c>
      <c r="D436" s="34"/>
      <c r="E436" s="34"/>
      <c r="F436" s="34"/>
      <c r="G436" s="34"/>
      <c r="H436" s="34"/>
      <c r="I436" s="34"/>
      <c r="J436" s="34"/>
      <c r="K436" s="34"/>
      <c r="L436" s="34"/>
      <c r="M436" s="31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customHeight="1" spans="1:26">
      <c r="A437" s="31" t="s">
        <v>1175</v>
      </c>
      <c r="B437" s="32" t="s">
        <v>1176</v>
      </c>
      <c r="C437" s="36" t="s">
        <v>1176</v>
      </c>
      <c r="D437" s="34"/>
      <c r="E437" s="34"/>
      <c r="F437" s="34"/>
      <c r="G437" s="34"/>
      <c r="H437" s="34"/>
      <c r="I437" s="34"/>
      <c r="J437" s="34"/>
      <c r="K437" s="34"/>
      <c r="L437" s="34"/>
      <c r="M437" s="31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customHeight="1" spans="1:26">
      <c r="A438" s="31" t="s">
        <v>1177</v>
      </c>
      <c r="B438" s="32" t="s">
        <v>1176</v>
      </c>
      <c r="C438" s="36" t="s">
        <v>1176</v>
      </c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customHeight="1" spans="1:26">
      <c r="A439" s="31" t="s">
        <v>1178</v>
      </c>
      <c r="B439" s="32">
        <v>5150</v>
      </c>
      <c r="C439" s="36">
        <v>5150</v>
      </c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customHeight="1" spans="1:26">
      <c r="A440" s="31" t="s">
        <v>1179</v>
      </c>
      <c r="B440" s="32" t="s">
        <v>1176</v>
      </c>
      <c r="C440" s="36" t="s">
        <v>1176</v>
      </c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customHeight="1" spans="1:26">
      <c r="A441" s="31" t="s">
        <v>1180</v>
      </c>
      <c r="B441" s="32" t="s">
        <v>1176</v>
      </c>
      <c r="C441" s="36" t="s">
        <v>1176</v>
      </c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customHeight="1" spans="1:26">
      <c r="A442" s="31" t="s">
        <v>1181</v>
      </c>
      <c r="B442" s="32" t="s">
        <v>1176</v>
      </c>
      <c r="C442" s="36" t="s">
        <v>1176</v>
      </c>
      <c r="D442" s="34"/>
      <c r="E442" s="34"/>
      <c r="F442" s="34"/>
      <c r="G442" s="34"/>
      <c r="H442" s="34"/>
      <c r="I442" s="34"/>
      <c r="J442" s="34"/>
      <c r="K442" s="34"/>
      <c r="L442" s="34"/>
      <c r="M442" s="31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customHeight="1" spans="1:26">
      <c r="A443" s="31" t="s">
        <v>1182</v>
      </c>
      <c r="B443" s="32" t="s">
        <v>1176</v>
      </c>
      <c r="C443" s="36" t="s">
        <v>1176</v>
      </c>
      <c r="D443" s="34"/>
      <c r="E443" s="34"/>
      <c r="F443" s="34"/>
      <c r="G443" s="34"/>
      <c r="H443" s="34"/>
      <c r="I443" s="34"/>
      <c r="J443" s="34"/>
      <c r="K443" s="34"/>
      <c r="L443" s="34"/>
      <c r="M443" s="31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customHeight="1" spans="1:26">
      <c r="A444" s="31"/>
      <c r="B444" s="32"/>
      <c r="C444" s="36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customHeight="1" spans="1:26">
      <c r="A445" s="31" t="s">
        <v>1183</v>
      </c>
      <c r="B445" s="32">
        <v>570</v>
      </c>
      <c r="C445" s="36">
        <v>570</v>
      </c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customHeight="1" spans="1:26">
      <c r="A446" s="31" t="s">
        <v>1184</v>
      </c>
      <c r="B446" s="32" t="s">
        <v>1176</v>
      </c>
      <c r="C446" s="33" t="s">
        <v>1176</v>
      </c>
      <c r="D446" s="34"/>
      <c r="E446" s="34"/>
      <c r="F446" s="34"/>
      <c r="G446" s="34"/>
      <c r="H446" s="34"/>
      <c r="I446" s="34"/>
      <c r="J446" s="34"/>
      <c r="K446" s="34"/>
      <c r="L446" s="31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customHeight="1" spans="1:26">
      <c r="A447" s="31" t="s">
        <v>1185</v>
      </c>
      <c r="B447" s="32">
        <v>1100</v>
      </c>
      <c r="C447" s="36">
        <v>1100</v>
      </c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customHeight="1" spans="1:26">
      <c r="A448" s="31"/>
      <c r="B448" s="32"/>
      <c r="C448" s="36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customHeight="1" spans="1:26">
      <c r="A449" s="31" t="s">
        <v>1186</v>
      </c>
      <c r="B449" s="32">
        <v>350</v>
      </c>
      <c r="C449" s="36">
        <v>350</v>
      </c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customHeight="1" spans="1:26">
      <c r="A450" s="31"/>
      <c r="B450" s="32"/>
      <c r="C450" s="36">
        <v>0</v>
      </c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customHeight="1" spans="1:26">
      <c r="A451" s="31"/>
      <c r="B451" s="32"/>
      <c r="C451" s="36">
        <v>0</v>
      </c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customHeight="1" spans="1:26">
      <c r="A452" s="31" t="s">
        <v>1187</v>
      </c>
      <c r="B452" s="32">
        <v>590</v>
      </c>
      <c r="C452" s="36">
        <v>590</v>
      </c>
      <c r="D452" s="34"/>
      <c r="E452" s="34"/>
      <c r="F452" s="34"/>
      <c r="G452" s="34"/>
      <c r="H452" s="34"/>
      <c r="I452" s="34"/>
      <c r="J452" s="34"/>
      <c r="K452" s="34"/>
      <c r="L452" s="34"/>
      <c r="M452" s="32"/>
      <c r="N452" s="31"/>
      <c r="O452" s="32"/>
      <c r="P452" s="32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customHeight="1" spans="1:26">
      <c r="A453" s="31" t="s">
        <v>1188</v>
      </c>
      <c r="B453" s="32">
        <v>610</v>
      </c>
      <c r="C453" s="36">
        <v>610</v>
      </c>
      <c r="D453" s="34"/>
      <c r="E453" s="34"/>
      <c r="F453" s="34"/>
      <c r="G453" s="34"/>
      <c r="H453" s="34"/>
      <c r="I453" s="34"/>
      <c r="J453" s="34"/>
      <c r="K453" s="34"/>
      <c r="L453" s="34"/>
      <c r="M453" s="32"/>
      <c r="N453" s="31"/>
      <c r="O453" s="32"/>
      <c r="P453" s="32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customHeight="1" spans="1:26">
      <c r="A454" s="31" t="s">
        <v>1189</v>
      </c>
      <c r="B454" s="32">
        <v>1250</v>
      </c>
      <c r="C454" s="33">
        <v>1250</v>
      </c>
      <c r="D454" s="34"/>
      <c r="E454" s="34"/>
      <c r="F454" s="34"/>
      <c r="G454" s="34"/>
      <c r="H454" s="34"/>
      <c r="I454" s="34"/>
      <c r="J454" s="34"/>
      <c r="K454" s="34"/>
      <c r="L454" s="34"/>
      <c r="M454" s="32"/>
      <c r="N454" s="32"/>
      <c r="O454" s="32"/>
      <c r="P454" s="31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customHeight="1" spans="1:26">
      <c r="A455" s="31" t="s">
        <v>1190</v>
      </c>
      <c r="B455" s="32">
        <v>1400</v>
      </c>
      <c r="C455" s="36">
        <v>1400</v>
      </c>
      <c r="D455" s="34"/>
      <c r="E455" s="34"/>
      <c r="F455" s="34"/>
      <c r="G455" s="34"/>
      <c r="H455" s="34"/>
      <c r="I455" s="34"/>
      <c r="J455" s="34"/>
      <c r="K455" s="34"/>
      <c r="L455" s="34"/>
      <c r="M455" s="31"/>
      <c r="N455" s="31"/>
      <c r="O455" s="31"/>
      <c r="P455" s="31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customHeight="1" spans="1:26">
      <c r="A456" s="31"/>
      <c r="B456" s="32"/>
      <c r="C456" s="33"/>
      <c r="D456" s="34"/>
      <c r="E456" s="34"/>
      <c r="F456" s="34"/>
      <c r="G456" s="34"/>
      <c r="H456" s="34"/>
      <c r="I456" s="34"/>
      <c r="J456" s="34"/>
      <c r="K456" s="34"/>
      <c r="L456" s="34"/>
      <c r="M456" s="31"/>
      <c r="N456" s="31"/>
      <c r="O456" s="31"/>
      <c r="P456" s="31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customHeight="1" spans="1:26">
      <c r="A457" s="31" t="s">
        <v>1191</v>
      </c>
      <c r="B457" s="32">
        <v>1200</v>
      </c>
      <c r="C457" s="36">
        <v>1200</v>
      </c>
      <c r="D457" s="34"/>
      <c r="E457" s="34"/>
      <c r="F457" s="34"/>
      <c r="G457" s="34"/>
      <c r="H457" s="34"/>
      <c r="I457" s="34"/>
      <c r="J457" s="34"/>
      <c r="K457" s="34"/>
      <c r="L457" s="34"/>
      <c r="M457" s="31"/>
      <c r="N457" s="31"/>
      <c r="O457" s="31"/>
      <c r="P457" s="31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customHeight="1" spans="1:26">
      <c r="A458" s="31" t="s">
        <v>1192</v>
      </c>
      <c r="B458" s="32">
        <v>1240</v>
      </c>
      <c r="C458" s="36">
        <v>1240</v>
      </c>
      <c r="D458" s="34"/>
      <c r="E458" s="34"/>
      <c r="F458" s="34"/>
      <c r="G458" s="34"/>
      <c r="H458" s="34"/>
      <c r="I458" s="34"/>
      <c r="J458" s="34"/>
      <c r="K458" s="34"/>
      <c r="L458" s="34"/>
      <c r="M458" s="31"/>
      <c r="N458" s="31"/>
      <c r="O458" s="31"/>
      <c r="P458" s="31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customHeight="1" spans="1:26">
      <c r="A459" s="31" t="s">
        <v>1193</v>
      </c>
      <c r="B459" s="32">
        <v>1390</v>
      </c>
      <c r="C459" s="36">
        <v>1390</v>
      </c>
      <c r="D459" s="34"/>
      <c r="E459" s="34"/>
      <c r="F459" s="34"/>
      <c r="G459" s="34"/>
      <c r="H459" s="34"/>
      <c r="I459" s="34"/>
      <c r="J459" s="34"/>
      <c r="K459" s="34"/>
      <c r="L459" s="34"/>
      <c r="M459" s="31"/>
      <c r="N459" s="31"/>
      <c r="O459" s="31"/>
      <c r="P459" s="31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customHeight="1" spans="1:26">
      <c r="A460" s="31" t="s">
        <v>1194</v>
      </c>
      <c r="B460" s="32" t="s">
        <v>1195</v>
      </c>
      <c r="C460" s="36" t="s">
        <v>1195</v>
      </c>
      <c r="D460" s="34"/>
      <c r="E460" s="34"/>
      <c r="F460" s="34"/>
      <c r="G460" s="34"/>
      <c r="H460" s="34"/>
      <c r="I460" s="34"/>
      <c r="J460" s="34"/>
      <c r="K460" s="34"/>
      <c r="L460" s="34"/>
      <c r="M460" s="31"/>
      <c r="N460" s="31"/>
      <c r="O460" s="31"/>
      <c r="P460" s="31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customHeight="1" spans="1:26">
      <c r="A461" s="31" t="s">
        <v>1196</v>
      </c>
      <c r="B461" s="32">
        <v>2200</v>
      </c>
      <c r="C461" s="36">
        <v>2200</v>
      </c>
      <c r="D461" s="34"/>
      <c r="E461" s="34"/>
      <c r="F461" s="34"/>
      <c r="G461" s="34"/>
      <c r="H461" s="34"/>
      <c r="I461" s="34"/>
      <c r="J461" s="34"/>
      <c r="K461" s="34"/>
      <c r="L461" s="34"/>
      <c r="M461" s="31"/>
      <c r="N461" s="31"/>
      <c r="O461" s="31"/>
      <c r="P461" s="31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customHeight="1" spans="1:26">
      <c r="A462" s="31" t="s">
        <v>1197</v>
      </c>
      <c r="B462" s="32">
        <v>2400</v>
      </c>
      <c r="C462" s="36">
        <v>2400</v>
      </c>
      <c r="D462" s="34"/>
      <c r="E462" s="34"/>
      <c r="F462" s="34"/>
      <c r="G462" s="34"/>
      <c r="H462" s="34"/>
      <c r="I462" s="34"/>
      <c r="J462" s="34"/>
      <c r="K462" s="34"/>
      <c r="L462" s="34"/>
      <c r="M462" s="31"/>
      <c r="N462" s="31"/>
      <c r="O462" s="31"/>
      <c r="P462" s="31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customHeight="1" spans="1:26">
      <c r="A463" s="31" t="s">
        <v>1198</v>
      </c>
      <c r="B463" s="32">
        <v>6500</v>
      </c>
      <c r="C463" s="36">
        <v>6500</v>
      </c>
      <c r="D463" s="34"/>
      <c r="E463" s="34"/>
      <c r="F463" s="34"/>
      <c r="G463" s="34"/>
      <c r="H463" s="34"/>
      <c r="I463" s="34"/>
      <c r="J463" s="34"/>
      <c r="K463" s="34"/>
      <c r="L463" s="34"/>
      <c r="M463" s="31"/>
      <c r="N463" s="31"/>
      <c r="O463" s="31"/>
      <c r="P463" s="31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customHeight="1" spans="1:26">
      <c r="A464" s="31" t="s">
        <v>1199</v>
      </c>
      <c r="B464" s="32" t="s">
        <v>1200</v>
      </c>
      <c r="C464" s="36" t="s">
        <v>1200</v>
      </c>
      <c r="D464" s="34"/>
      <c r="E464" s="34"/>
      <c r="F464" s="34"/>
      <c r="G464" s="34"/>
      <c r="H464" s="34"/>
      <c r="I464" s="34"/>
      <c r="J464" s="34"/>
      <c r="K464" s="34"/>
      <c r="L464" s="34"/>
      <c r="M464" s="31"/>
      <c r="N464" s="31"/>
      <c r="O464" s="31"/>
      <c r="P464" s="31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customHeight="1" spans="1:26">
      <c r="A465" s="31" t="s">
        <v>1201</v>
      </c>
      <c r="B465" s="32">
        <v>4400</v>
      </c>
      <c r="C465" s="36">
        <v>4400</v>
      </c>
      <c r="D465" s="34"/>
      <c r="E465" s="34"/>
      <c r="F465" s="34"/>
      <c r="G465" s="34"/>
      <c r="H465" s="34"/>
      <c r="I465" s="34"/>
      <c r="J465" s="34"/>
      <c r="K465" s="34"/>
      <c r="L465" s="34"/>
      <c r="M465" s="31"/>
      <c r="N465" s="31"/>
      <c r="O465" s="31"/>
      <c r="P465" s="31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customHeight="1" spans="1:26">
      <c r="A466" s="31" t="s">
        <v>1202</v>
      </c>
      <c r="B466" s="32">
        <v>4800</v>
      </c>
      <c r="C466" s="33">
        <v>4800</v>
      </c>
      <c r="D466" s="34"/>
      <c r="E466" s="34"/>
      <c r="F466" s="34"/>
      <c r="G466" s="34"/>
      <c r="H466" s="34"/>
      <c r="I466" s="34"/>
      <c r="J466" s="34"/>
      <c r="K466" s="34"/>
      <c r="L466" s="34"/>
      <c r="M466" s="31"/>
      <c r="N466" s="31"/>
      <c r="O466" s="31"/>
      <c r="P466" s="31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customHeight="1" spans="1:26">
      <c r="A467" s="31" t="s">
        <v>1203</v>
      </c>
      <c r="B467" s="32" t="s">
        <v>1176</v>
      </c>
      <c r="C467" s="36" t="s">
        <v>1176</v>
      </c>
      <c r="D467" s="34"/>
      <c r="E467" s="34"/>
      <c r="F467" s="34"/>
      <c r="G467" s="34"/>
      <c r="H467" s="34"/>
      <c r="I467" s="34"/>
      <c r="J467" s="34"/>
      <c r="K467" s="34"/>
      <c r="L467" s="34"/>
      <c r="M467" s="31"/>
      <c r="N467" s="31"/>
      <c r="O467" s="31"/>
      <c r="P467" s="31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customHeight="1" spans="1:26">
      <c r="A468" s="31" t="s">
        <v>1204</v>
      </c>
      <c r="B468" s="32">
        <v>2750</v>
      </c>
      <c r="C468" s="33">
        <v>2750</v>
      </c>
      <c r="D468" s="34"/>
      <c r="E468" s="34"/>
      <c r="F468" s="34"/>
      <c r="G468" s="34"/>
      <c r="H468" s="34"/>
      <c r="I468" s="34"/>
      <c r="J468" s="34"/>
      <c r="K468" s="34"/>
      <c r="L468" s="34"/>
      <c r="M468" s="31"/>
      <c r="N468" s="31"/>
      <c r="O468" s="31"/>
      <c r="P468" s="31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customHeight="1" spans="1:26">
      <c r="A469" s="31"/>
      <c r="B469" s="32"/>
      <c r="C469" s="36"/>
      <c r="D469" s="34"/>
      <c r="E469" s="34"/>
      <c r="F469" s="34"/>
      <c r="G469" s="34"/>
      <c r="H469" s="34"/>
      <c r="I469" s="34"/>
      <c r="J469" s="34"/>
      <c r="K469" s="34"/>
      <c r="L469" s="34"/>
      <c r="M469" s="31"/>
      <c r="N469" s="31"/>
      <c r="O469" s="31"/>
      <c r="P469" s="31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customHeight="1" spans="1:26">
      <c r="A470" s="31" t="s">
        <v>1205</v>
      </c>
      <c r="B470" s="32">
        <v>3450</v>
      </c>
      <c r="C470" s="36">
        <v>3450</v>
      </c>
      <c r="D470" s="34"/>
      <c r="E470" s="34"/>
      <c r="F470" s="34"/>
      <c r="G470" s="34"/>
      <c r="H470" s="34"/>
      <c r="I470" s="34"/>
      <c r="J470" s="34"/>
      <c r="K470" s="34"/>
      <c r="L470" s="34"/>
      <c r="M470" s="31"/>
      <c r="N470" s="31"/>
      <c r="O470" s="31"/>
      <c r="P470" s="31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customHeight="1" spans="1:26">
      <c r="A471" s="31" t="s">
        <v>1206</v>
      </c>
      <c r="B471" s="32">
        <v>3850</v>
      </c>
      <c r="C471" s="36">
        <v>3850</v>
      </c>
      <c r="D471" s="34"/>
      <c r="E471" s="34"/>
      <c r="F471" s="34"/>
      <c r="G471" s="34"/>
      <c r="H471" s="34"/>
      <c r="I471" s="34"/>
      <c r="J471" s="34"/>
      <c r="K471" s="34"/>
      <c r="L471" s="34"/>
      <c r="M471" s="31"/>
      <c r="N471" s="31"/>
      <c r="O471" s="31"/>
      <c r="P471" s="31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customHeight="1" spans="1:26">
      <c r="A472" s="31" t="s">
        <v>1207</v>
      </c>
      <c r="B472" s="32" t="s">
        <v>1176</v>
      </c>
      <c r="C472" s="36" t="s">
        <v>1176</v>
      </c>
      <c r="D472" s="34"/>
      <c r="E472" s="34"/>
      <c r="F472" s="34"/>
      <c r="G472" s="34"/>
      <c r="H472" s="34"/>
      <c r="I472" s="34"/>
      <c r="J472" s="34"/>
      <c r="K472" s="34"/>
      <c r="L472" s="34"/>
      <c r="M472" s="31"/>
      <c r="N472" s="31"/>
      <c r="O472" s="31"/>
      <c r="P472" s="31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customHeight="1" spans="1:26">
      <c r="A473" s="31" t="s">
        <v>1208</v>
      </c>
      <c r="B473" s="32" t="s">
        <v>1176</v>
      </c>
      <c r="C473" s="36" t="s">
        <v>1176</v>
      </c>
      <c r="D473" s="34"/>
      <c r="E473" s="34"/>
      <c r="F473" s="34"/>
      <c r="G473" s="34"/>
      <c r="H473" s="34"/>
      <c r="I473" s="34"/>
      <c r="J473" s="34"/>
      <c r="K473" s="34"/>
      <c r="L473" s="34"/>
      <c r="M473" s="31"/>
      <c r="N473" s="31"/>
      <c r="O473" s="31"/>
      <c r="P473" s="31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customHeight="1" spans="1:26">
      <c r="A474" s="31" t="s">
        <v>1209</v>
      </c>
      <c r="B474" s="32" t="s">
        <v>1176</v>
      </c>
      <c r="C474" s="36" t="s">
        <v>1176</v>
      </c>
      <c r="D474" s="34"/>
      <c r="E474" s="34"/>
      <c r="F474" s="34"/>
      <c r="G474" s="34"/>
      <c r="H474" s="34"/>
      <c r="I474" s="34"/>
      <c r="J474" s="34"/>
      <c r="K474" s="34"/>
      <c r="L474" s="34"/>
      <c r="M474" s="31"/>
      <c r="N474" s="31"/>
      <c r="O474" s="31"/>
      <c r="P474" s="31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customHeight="1" spans="1:26">
      <c r="A475" s="31" t="s">
        <v>1210</v>
      </c>
      <c r="B475" s="32" t="s">
        <v>1176</v>
      </c>
      <c r="C475" s="36" t="s">
        <v>1176</v>
      </c>
      <c r="D475" s="34"/>
      <c r="E475" s="34"/>
      <c r="F475" s="34"/>
      <c r="G475" s="34"/>
      <c r="H475" s="34"/>
      <c r="I475" s="34"/>
      <c r="J475" s="34"/>
      <c r="K475" s="34"/>
      <c r="L475" s="34"/>
      <c r="M475" s="31"/>
      <c r="N475" s="31"/>
      <c r="O475" s="31"/>
      <c r="P475" s="31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customHeight="1" spans="1:26">
      <c r="A476" s="31" t="s">
        <v>1211</v>
      </c>
      <c r="B476" s="32">
        <v>6500</v>
      </c>
      <c r="C476" s="36">
        <v>6500</v>
      </c>
      <c r="D476" s="34"/>
      <c r="E476" s="34"/>
      <c r="F476" s="34"/>
      <c r="G476" s="34"/>
      <c r="H476" s="34"/>
      <c r="I476" s="34"/>
      <c r="J476" s="34"/>
      <c r="K476" s="34"/>
      <c r="L476" s="34"/>
      <c r="M476" s="31"/>
      <c r="N476" s="31"/>
      <c r="O476" s="31"/>
      <c r="P476" s="31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customHeight="1" spans="1:26">
      <c r="A477" s="31" t="s">
        <v>1212</v>
      </c>
      <c r="B477" s="32" t="s">
        <v>1176</v>
      </c>
      <c r="C477" s="33" t="s">
        <v>1176</v>
      </c>
      <c r="D477" s="34"/>
      <c r="E477" s="34"/>
      <c r="F477" s="34"/>
      <c r="G477" s="34"/>
      <c r="H477" s="34"/>
      <c r="I477" s="34"/>
      <c r="J477" s="34"/>
      <c r="K477" s="34"/>
      <c r="L477" s="34"/>
      <c r="M477" s="31"/>
      <c r="N477" s="31"/>
      <c r="O477" s="31"/>
      <c r="P477" s="31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customHeight="1" spans="1:26">
      <c r="A478" s="31" t="s">
        <v>1213</v>
      </c>
      <c r="B478" s="32" t="s">
        <v>1176</v>
      </c>
      <c r="C478" s="36" t="s">
        <v>1176</v>
      </c>
      <c r="D478" s="34"/>
      <c r="E478" s="34"/>
      <c r="F478" s="34"/>
      <c r="G478" s="34"/>
      <c r="H478" s="34"/>
      <c r="I478" s="34"/>
      <c r="J478" s="34"/>
      <c r="K478" s="34"/>
      <c r="L478" s="34"/>
      <c r="M478" s="31"/>
      <c r="N478" s="31"/>
      <c r="O478" s="31"/>
      <c r="P478" s="31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customHeight="1" spans="1:26">
      <c r="A479" s="31"/>
      <c r="B479" s="32"/>
      <c r="C479" s="33"/>
      <c r="D479" s="34"/>
      <c r="E479" s="34"/>
      <c r="F479" s="34"/>
      <c r="G479" s="34"/>
      <c r="H479" s="34"/>
      <c r="I479" s="34"/>
      <c r="J479" s="34"/>
      <c r="K479" s="34"/>
      <c r="L479" s="34"/>
      <c r="M479" s="31"/>
      <c r="N479" s="31"/>
      <c r="O479" s="31"/>
      <c r="P479" s="31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customHeight="1" spans="1:26">
      <c r="A480" s="31" t="s">
        <v>1214</v>
      </c>
      <c r="B480" s="32" t="s">
        <v>1176</v>
      </c>
      <c r="C480" s="36" t="s">
        <v>1176</v>
      </c>
      <c r="D480" s="34"/>
      <c r="E480" s="34"/>
      <c r="F480" s="34"/>
      <c r="G480" s="34"/>
      <c r="H480" s="34"/>
      <c r="I480" s="34"/>
      <c r="J480" s="34"/>
      <c r="K480" s="34"/>
      <c r="L480" s="34"/>
      <c r="M480" s="31"/>
      <c r="N480" s="31"/>
      <c r="O480" s="31"/>
      <c r="P480" s="31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customHeight="1" spans="1:26">
      <c r="A481" s="31" t="s">
        <v>1215</v>
      </c>
      <c r="B481" s="32" t="s">
        <v>1176</v>
      </c>
      <c r="C481" s="36" t="s">
        <v>1176</v>
      </c>
      <c r="D481" s="34"/>
      <c r="E481" s="34"/>
      <c r="F481" s="34"/>
      <c r="G481" s="34"/>
      <c r="H481" s="34"/>
      <c r="I481" s="34"/>
      <c r="J481" s="34"/>
      <c r="K481" s="34"/>
      <c r="L481" s="34"/>
      <c r="M481" s="31"/>
      <c r="N481" s="31"/>
      <c r="O481" s="31"/>
      <c r="P481" s="31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customHeight="1" spans="1:26">
      <c r="A482" s="31" t="s">
        <v>1216</v>
      </c>
      <c r="B482" s="32">
        <v>3750</v>
      </c>
      <c r="C482" s="36">
        <v>3750</v>
      </c>
      <c r="D482" s="34"/>
      <c r="E482" s="34"/>
      <c r="F482" s="34"/>
      <c r="G482" s="34"/>
      <c r="H482" s="34"/>
      <c r="I482" s="34"/>
      <c r="J482" s="34"/>
      <c r="K482" s="34"/>
      <c r="L482" s="34"/>
      <c r="M482" s="31"/>
      <c r="N482" s="31"/>
      <c r="O482" s="31"/>
      <c r="P482" s="31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customHeight="1" spans="1:26">
      <c r="A483" s="31" t="s">
        <v>1217</v>
      </c>
      <c r="B483" s="32" t="s">
        <v>1218</v>
      </c>
      <c r="C483" s="36" t="s">
        <v>1218</v>
      </c>
      <c r="D483" s="34"/>
      <c r="E483" s="34"/>
      <c r="F483" s="34"/>
      <c r="G483" s="34"/>
      <c r="H483" s="34"/>
      <c r="I483" s="34"/>
      <c r="J483" s="34"/>
      <c r="K483" s="34"/>
      <c r="L483" s="34"/>
      <c r="M483" s="31"/>
      <c r="N483" s="31"/>
      <c r="O483" s="31"/>
      <c r="P483" s="31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customHeight="1" spans="1:26">
      <c r="A484" s="31" t="s">
        <v>1219</v>
      </c>
      <c r="B484" s="32" t="s">
        <v>1220</v>
      </c>
      <c r="C484" s="33" t="s">
        <v>1220</v>
      </c>
      <c r="D484" s="34"/>
      <c r="E484" s="34"/>
      <c r="F484" s="34"/>
      <c r="G484" s="34"/>
      <c r="H484" s="34"/>
      <c r="I484" s="34"/>
      <c r="J484" s="34"/>
      <c r="K484" s="34"/>
      <c r="L484" s="34"/>
      <c r="M484" s="31"/>
      <c r="N484" s="31"/>
      <c r="O484" s="31"/>
      <c r="P484" s="31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customHeight="1" spans="1:26">
      <c r="A485" s="31" t="s">
        <v>1221</v>
      </c>
      <c r="B485" s="32" t="s">
        <v>1176</v>
      </c>
      <c r="C485" s="36" t="s">
        <v>1176</v>
      </c>
      <c r="D485" s="34"/>
      <c r="E485" s="34"/>
      <c r="F485" s="34"/>
      <c r="G485" s="34"/>
      <c r="H485" s="34"/>
      <c r="I485" s="34"/>
      <c r="J485" s="34"/>
      <c r="K485" s="34"/>
      <c r="L485" s="34"/>
      <c r="M485" s="31"/>
      <c r="N485" s="31"/>
      <c r="O485" s="31"/>
      <c r="P485" s="31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customHeight="1" spans="1:26">
      <c r="A486" s="31"/>
      <c r="B486" s="32"/>
      <c r="C486" s="33"/>
      <c r="D486" s="34"/>
      <c r="E486" s="34"/>
      <c r="F486" s="34"/>
      <c r="G486" s="34"/>
      <c r="H486" s="34"/>
      <c r="I486" s="34"/>
      <c r="J486" s="34"/>
      <c r="K486" s="34"/>
      <c r="L486" s="34"/>
      <c r="M486" s="31"/>
      <c r="N486" s="31"/>
      <c r="O486" s="31"/>
      <c r="P486" s="31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customHeight="1" spans="1:26">
      <c r="A487" s="31" t="s">
        <v>1222</v>
      </c>
      <c r="B487" s="32">
        <v>2580</v>
      </c>
      <c r="C487" s="36">
        <v>2580</v>
      </c>
      <c r="D487" s="34"/>
      <c r="E487" s="34"/>
      <c r="F487" s="34"/>
      <c r="G487" s="34"/>
      <c r="H487" s="34"/>
      <c r="I487" s="34"/>
      <c r="J487" s="34"/>
      <c r="K487" s="34"/>
      <c r="L487" s="34"/>
      <c r="M487" s="31"/>
      <c r="N487" s="31"/>
      <c r="O487" s="31"/>
      <c r="P487" s="31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customHeight="1" spans="1:26">
      <c r="A488" s="31" t="s">
        <v>1223</v>
      </c>
      <c r="B488" s="32">
        <v>2900</v>
      </c>
      <c r="C488" s="36">
        <v>2900</v>
      </c>
      <c r="D488" s="34"/>
      <c r="E488" s="34"/>
      <c r="F488" s="34"/>
      <c r="G488" s="34"/>
      <c r="H488" s="34"/>
      <c r="I488" s="34"/>
      <c r="J488" s="34"/>
      <c r="K488" s="34"/>
      <c r="L488" s="34"/>
      <c r="M488" s="31"/>
      <c r="N488" s="31"/>
      <c r="O488" s="31"/>
      <c r="P488" s="31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customHeight="1" spans="1:26">
      <c r="A489" s="31" t="s">
        <v>1224</v>
      </c>
      <c r="B489" s="32" t="s">
        <v>1176</v>
      </c>
      <c r="C489" s="36" t="s">
        <v>1176</v>
      </c>
      <c r="D489" s="34"/>
      <c r="E489" s="34"/>
      <c r="F489" s="34"/>
      <c r="G489" s="34"/>
      <c r="H489" s="34"/>
      <c r="I489" s="34"/>
      <c r="J489" s="34"/>
      <c r="K489" s="34"/>
      <c r="L489" s="34"/>
      <c r="M489" s="31"/>
      <c r="N489" s="31"/>
      <c r="O489" s="31"/>
      <c r="P489" s="31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customHeight="1" spans="1:26">
      <c r="A490" s="31" t="s">
        <v>1225</v>
      </c>
      <c r="B490" s="32" t="s">
        <v>1176</v>
      </c>
      <c r="C490" s="36" t="s">
        <v>1176</v>
      </c>
      <c r="D490" s="34"/>
      <c r="E490" s="34"/>
      <c r="F490" s="34"/>
      <c r="G490" s="34"/>
      <c r="H490" s="34"/>
      <c r="I490" s="34"/>
      <c r="J490" s="34"/>
      <c r="K490" s="34"/>
      <c r="L490" s="34"/>
      <c r="M490" s="31"/>
      <c r="N490" s="31"/>
      <c r="O490" s="31"/>
      <c r="P490" s="31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customHeight="1" spans="1:26">
      <c r="A491" s="31" t="s">
        <v>1226</v>
      </c>
      <c r="B491" s="32" t="s">
        <v>1176</v>
      </c>
      <c r="C491" s="36" t="s">
        <v>1176</v>
      </c>
      <c r="D491" s="34"/>
      <c r="E491" s="34"/>
      <c r="F491" s="34"/>
      <c r="G491" s="34"/>
      <c r="H491" s="34"/>
      <c r="I491" s="34"/>
      <c r="J491" s="34"/>
      <c r="K491" s="34"/>
      <c r="L491" s="34"/>
      <c r="M491" s="31"/>
      <c r="N491" s="31"/>
      <c r="O491" s="31"/>
      <c r="P491" s="31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customHeight="1" spans="1:26">
      <c r="A492" s="31" t="s">
        <v>1227</v>
      </c>
      <c r="B492" s="32">
        <v>5550</v>
      </c>
      <c r="C492" s="36">
        <v>5550</v>
      </c>
      <c r="D492" s="34"/>
      <c r="E492" s="34"/>
      <c r="F492" s="34"/>
      <c r="G492" s="34"/>
      <c r="H492" s="34"/>
      <c r="I492" s="34"/>
      <c r="J492" s="34"/>
      <c r="K492" s="34"/>
      <c r="L492" s="34"/>
      <c r="M492" s="31"/>
      <c r="N492" s="31"/>
      <c r="O492" s="31"/>
      <c r="P492" s="31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customHeight="1" spans="1:26">
      <c r="A493" s="31" t="s">
        <v>1228</v>
      </c>
      <c r="B493" s="32" t="s">
        <v>1176</v>
      </c>
      <c r="C493" s="36" t="s">
        <v>1176</v>
      </c>
      <c r="D493" s="34"/>
      <c r="E493" s="34"/>
      <c r="F493" s="34"/>
      <c r="G493" s="34"/>
      <c r="H493" s="34"/>
      <c r="I493" s="34"/>
      <c r="J493" s="34"/>
      <c r="K493" s="34"/>
      <c r="L493" s="34"/>
      <c r="M493" s="31"/>
      <c r="N493" s="31"/>
      <c r="O493" s="31"/>
      <c r="P493" s="31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customHeight="1" spans="1:26">
      <c r="A494" s="31" t="s">
        <v>1229</v>
      </c>
      <c r="B494" s="32" t="s">
        <v>1176</v>
      </c>
      <c r="C494" s="36" t="s">
        <v>1176</v>
      </c>
      <c r="D494" s="34"/>
      <c r="E494" s="34"/>
      <c r="F494" s="34"/>
      <c r="G494" s="34"/>
      <c r="H494" s="34"/>
      <c r="I494" s="34"/>
      <c r="J494" s="34"/>
      <c r="K494" s="34"/>
      <c r="L494" s="34"/>
      <c r="M494" s="31"/>
      <c r="N494" s="31"/>
      <c r="O494" s="31"/>
      <c r="P494" s="31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customHeight="1" spans="1:26">
      <c r="A495" s="31" t="s">
        <v>1230</v>
      </c>
      <c r="B495" s="32" t="s">
        <v>1176</v>
      </c>
      <c r="C495" s="36" t="s">
        <v>1176</v>
      </c>
      <c r="D495" s="34"/>
      <c r="E495" s="34"/>
      <c r="F495" s="34"/>
      <c r="G495" s="34"/>
      <c r="H495" s="34"/>
      <c r="I495" s="34"/>
      <c r="J495" s="34"/>
      <c r="K495" s="34"/>
      <c r="L495" s="34"/>
      <c r="M495" s="31"/>
      <c r="N495" s="31"/>
      <c r="O495" s="31"/>
      <c r="P495" s="31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customHeight="1" spans="1:26">
      <c r="A496" s="31"/>
      <c r="B496" s="32"/>
      <c r="C496" s="36">
        <v>0</v>
      </c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customHeight="1" spans="1:26">
      <c r="A497" s="31"/>
      <c r="B497" s="32"/>
      <c r="C497" s="36">
        <v>0</v>
      </c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customHeight="1" spans="1:26">
      <c r="A498" s="31"/>
      <c r="B498" s="32"/>
      <c r="C498" s="36">
        <v>0</v>
      </c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customHeight="1" spans="1:26">
      <c r="A499" s="31"/>
      <c r="B499" s="32"/>
      <c r="C499" s="36">
        <v>0</v>
      </c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customHeight="1" spans="1:26">
      <c r="A500" s="31"/>
      <c r="B500" s="32"/>
      <c r="C500" s="36">
        <v>0</v>
      </c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customHeight="1" spans="1:26">
      <c r="A501" s="31"/>
      <c r="B501" s="32"/>
      <c r="C501" s="36">
        <v>0</v>
      </c>
      <c r="D501" s="34"/>
      <c r="E501" s="34"/>
      <c r="F501" s="34"/>
      <c r="G501" s="34"/>
      <c r="H501" s="34"/>
      <c r="I501" s="34"/>
      <c r="J501" s="34"/>
      <c r="K501" s="34"/>
      <c r="L501" s="31"/>
      <c r="M501" s="31"/>
      <c r="N501" s="31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customHeight="1" spans="1:26">
      <c r="A502" s="31" t="s">
        <v>1231</v>
      </c>
      <c r="B502" s="32"/>
      <c r="C502" s="33"/>
      <c r="D502" s="34"/>
      <c r="E502" s="34"/>
      <c r="F502" s="34"/>
      <c r="G502" s="34"/>
      <c r="H502" s="34"/>
      <c r="I502" s="34"/>
      <c r="J502" s="34"/>
      <c r="K502" s="34"/>
      <c r="L502" s="31"/>
      <c r="M502" s="31"/>
      <c r="N502" s="31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customHeight="1" spans="1:26">
      <c r="A503" s="31" t="s">
        <v>1232</v>
      </c>
      <c r="B503" s="32"/>
      <c r="C503" s="33"/>
      <c r="D503" s="34"/>
      <c r="E503" s="34"/>
      <c r="F503" s="34"/>
      <c r="G503" s="34"/>
      <c r="H503" s="34"/>
      <c r="I503" s="34"/>
      <c r="J503" s="34"/>
      <c r="K503" s="34"/>
      <c r="L503" s="31"/>
      <c r="M503" s="31"/>
      <c r="N503" s="31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customHeight="1" spans="1:26">
      <c r="A504" s="31" t="s">
        <v>1233</v>
      </c>
      <c r="B504" s="32"/>
      <c r="C504" s="33"/>
      <c r="D504" s="34"/>
      <c r="E504" s="34"/>
      <c r="F504" s="34"/>
      <c r="G504" s="34"/>
      <c r="H504" s="34"/>
      <c r="I504" s="34"/>
      <c r="J504" s="34"/>
      <c r="K504" s="34"/>
      <c r="L504" s="31"/>
      <c r="M504" s="31"/>
      <c r="N504" s="31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customHeight="1" spans="1:26">
      <c r="A505" s="31"/>
      <c r="B505" s="32"/>
      <c r="C505" s="33"/>
      <c r="D505" s="34"/>
      <c r="E505" s="34"/>
      <c r="F505" s="34"/>
      <c r="G505" s="34"/>
      <c r="H505" s="34"/>
      <c r="I505" s="34"/>
      <c r="J505" s="34"/>
      <c r="K505" s="34"/>
      <c r="L505" s="31"/>
      <c r="M505" s="31"/>
      <c r="N505" s="31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customHeight="1" spans="1:26">
      <c r="A506" s="31" t="s">
        <v>1234</v>
      </c>
      <c r="B506" s="32" t="s">
        <v>1176</v>
      </c>
      <c r="C506" s="36" t="s">
        <v>1176</v>
      </c>
      <c r="D506" s="34"/>
      <c r="E506" s="34"/>
      <c r="F506" s="34"/>
      <c r="G506" s="34"/>
      <c r="H506" s="34"/>
      <c r="I506" s="34"/>
      <c r="J506" s="34"/>
      <c r="K506" s="34"/>
      <c r="L506" s="31"/>
      <c r="M506" s="31"/>
      <c r="N506" s="31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customHeight="1" spans="1:26">
      <c r="A507" s="31" t="s">
        <v>1235</v>
      </c>
      <c r="B507" s="32" t="s">
        <v>1176</v>
      </c>
      <c r="C507" s="36" t="s">
        <v>1176</v>
      </c>
      <c r="D507" s="34"/>
      <c r="E507" s="34"/>
      <c r="F507" s="34"/>
      <c r="G507" s="34"/>
      <c r="H507" s="34"/>
      <c r="I507" s="34"/>
      <c r="J507" s="34"/>
      <c r="K507" s="34"/>
      <c r="L507" s="31"/>
      <c r="M507" s="31"/>
      <c r="N507" s="31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customHeight="1" spans="1:26">
      <c r="A508" s="31" t="s">
        <v>1236</v>
      </c>
      <c r="B508" s="32" t="s">
        <v>1237</v>
      </c>
      <c r="C508" s="36" t="s">
        <v>1237</v>
      </c>
      <c r="D508" s="34"/>
      <c r="E508" s="34"/>
      <c r="F508" s="34"/>
      <c r="G508" s="34"/>
      <c r="H508" s="34"/>
      <c r="I508" s="34"/>
      <c r="J508" s="34"/>
      <c r="K508" s="34"/>
      <c r="L508" s="31"/>
      <c r="M508" s="31"/>
      <c r="N508" s="31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customHeight="1" spans="1:26">
      <c r="A509" s="31" t="s">
        <v>1238</v>
      </c>
      <c r="B509" s="32">
        <v>1490</v>
      </c>
      <c r="C509" s="36">
        <v>1490</v>
      </c>
      <c r="D509" s="34"/>
      <c r="E509" s="34"/>
      <c r="F509" s="34"/>
      <c r="G509" s="34"/>
      <c r="H509" s="34"/>
      <c r="I509" s="34"/>
      <c r="J509" s="34"/>
      <c r="K509" s="34"/>
      <c r="L509" s="31"/>
      <c r="M509" s="31"/>
      <c r="N509" s="31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customHeight="1" spans="1:26">
      <c r="A510" s="31" t="s">
        <v>1239</v>
      </c>
      <c r="B510" s="32" t="s">
        <v>1240</v>
      </c>
      <c r="C510" s="36" t="s">
        <v>1240</v>
      </c>
      <c r="D510" s="34"/>
      <c r="E510" s="34"/>
      <c r="F510" s="34"/>
      <c r="G510" s="34"/>
      <c r="H510" s="34"/>
      <c r="I510" s="34"/>
      <c r="J510" s="34"/>
      <c r="K510" s="34"/>
      <c r="L510" s="31"/>
      <c r="M510" s="31"/>
      <c r="N510" s="31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customHeight="1" spans="1:26">
      <c r="A511" s="31" t="s">
        <v>1241</v>
      </c>
      <c r="B511" s="32" t="s">
        <v>1176</v>
      </c>
      <c r="C511" s="36" t="s">
        <v>1176</v>
      </c>
      <c r="D511" s="34"/>
      <c r="E511" s="34"/>
      <c r="F511" s="34"/>
      <c r="G511" s="34"/>
      <c r="H511" s="34"/>
      <c r="I511" s="34"/>
      <c r="J511" s="34"/>
      <c r="K511" s="34"/>
      <c r="L511" s="31"/>
      <c r="M511" s="31"/>
      <c r="N511" s="31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customHeight="1" spans="1:26">
      <c r="A512" s="31" t="s">
        <v>1242</v>
      </c>
      <c r="B512" s="32" t="s">
        <v>1176</v>
      </c>
      <c r="C512" s="36" t="s">
        <v>1176</v>
      </c>
      <c r="D512" s="34"/>
      <c r="E512" s="34"/>
      <c r="F512" s="34"/>
      <c r="G512" s="34"/>
      <c r="H512" s="34"/>
      <c r="I512" s="34"/>
      <c r="J512" s="34"/>
      <c r="K512" s="34"/>
      <c r="L512" s="31"/>
      <c r="M512" s="31"/>
      <c r="N512" s="31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customHeight="1" spans="1:26">
      <c r="A513" s="31" t="s">
        <v>1243</v>
      </c>
      <c r="B513" s="32" t="s">
        <v>1176</v>
      </c>
      <c r="C513" s="36" t="s">
        <v>1176</v>
      </c>
      <c r="D513" s="34"/>
      <c r="E513" s="34"/>
      <c r="F513" s="34"/>
      <c r="G513" s="34"/>
      <c r="H513" s="34"/>
      <c r="I513" s="34"/>
      <c r="J513" s="34"/>
      <c r="K513" s="34"/>
      <c r="L513" s="31"/>
      <c r="M513" s="31"/>
      <c r="N513" s="31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customHeight="1" spans="1:26">
      <c r="A514" s="31" t="s">
        <v>1244</v>
      </c>
      <c r="B514" s="32" t="s">
        <v>1176</v>
      </c>
      <c r="C514" s="36" t="s">
        <v>1176</v>
      </c>
      <c r="D514" s="34"/>
      <c r="E514" s="34"/>
      <c r="F514" s="34"/>
      <c r="G514" s="34"/>
      <c r="H514" s="34"/>
      <c r="I514" s="34"/>
      <c r="J514" s="34"/>
      <c r="K514" s="34"/>
      <c r="L514" s="31"/>
      <c r="M514" s="31"/>
      <c r="N514" s="31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customHeight="1" spans="1:26">
      <c r="A515" s="31" t="s">
        <v>1245</v>
      </c>
      <c r="B515" s="32" t="s">
        <v>1176</v>
      </c>
      <c r="C515" s="36" t="s">
        <v>1176</v>
      </c>
      <c r="D515" s="34"/>
      <c r="E515" s="34"/>
      <c r="F515" s="34"/>
      <c r="G515" s="34"/>
      <c r="H515" s="34"/>
      <c r="I515" s="34"/>
      <c r="J515" s="34"/>
      <c r="K515" s="34"/>
      <c r="L515" s="31"/>
      <c r="M515" s="31"/>
      <c r="N515" s="31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customHeight="1" spans="1:26">
      <c r="A516" s="31" t="s">
        <v>1246</v>
      </c>
      <c r="B516" s="32" t="s">
        <v>1176</v>
      </c>
      <c r="C516" s="36" t="s">
        <v>1176</v>
      </c>
      <c r="D516" s="34"/>
      <c r="E516" s="34"/>
      <c r="F516" s="34"/>
      <c r="G516" s="34"/>
      <c r="H516" s="34"/>
      <c r="I516" s="34"/>
      <c r="J516" s="34"/>
      <c r="K516" s="34"/>
      <c r="L516" s="31"/>
      <c r="M516" s="31"/>
      <c r="N516" s="31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customHeight="1" spans="1:26">
      <c r="A517" s="31"/>
      <c r="B517" s="32"/>
      <c r="C517" s="33"/>
      <c r="D517" s="34"/>
      <c r="E517" s="34"/>
      <c r="F517" s="34"/>
      <c r="G517" s="34"/>
      <c r="H517" s="34"/>
      <c r="I517" s="34"/>
      <c r="J517" s="34"/>
      <c r="K517" s="34"/>
      <c r="L517" s="31"/>
      <c r="M517" s="31"/>
      <c r="N517" s="31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customHeight="1" spans="1:26">
      <c r="A518" s="31" t="s">
        <v>1247</v>
      </c>
      <c r="B518" s="32" t="s">
        <v>1176</v>
      </c>
      <c r="C518" s="36" t="s">
        <v>1176</v>
      </c>
      <c r="D518" s="34"/>
      <c r="E518" s="34"/>
      <c r="F518" s="34"/>
      <c r="G518" s="34"/>
      <c r="H518" s="34"/>
      <c r="I518" s="34"/>
      <c r="J518" s="34"/>
      <c r="K518" s="34"/>
      <c r="L518" s="31"/>
      <c r="M518" s="31"/>
      <c r="N518" s="31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customHeight="1" spans="1:26">
      <c r="A519" s="31" t="s">
        <v>1248</v>
      </c>
      <c r="B519" s="32" t="s">
        <v>1176</v>
      </c>
      <c r="C519" s="36" t="s">
        <v>1176</v>
      </c>
      <c r="D519" s="34"/>
      <c r="E519" s="34"/>
      <c r="F519" s="34"/>
      <c r="G519" s="34"/>
      <c r="H519" s="34"/>
      <c r="I519" s="34"/>
      <c r="J519" s="34"/>
      <c r="K519" s="34"/>
      <c r="L519" s="31"/>
      <c r="M519" s="31"/>
      <c r="N519" s="31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customHeight="1" spans="1:26">
      <c r="A520" s="31" t="s">
        <v>1249</v>
      </c>
      <c r="B520" s="32">
        <v>2830</v>
      </c>
      <c r="C520" s="36">
        <v>2830</v>
      </c>
      <c r="D520" s="34"/>
      <c r="E520" s="34"/>
      <c r="F520" s="34"/>
      <c r="G520" s="34"/>
      <c r="H520" s="34"/>
      <c r="I520" s="34"/>
      <c r="J520" s="34"/>
      <c r="K520" s="34"/>
      <c r="L520" s="31"/>
      <c r="M520" s="31"/>
      <c r="N520" s="31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customHeight="1" spans="1:26">
      <c r="A521" s="31" t="s">
        <v>1250</v>
      </c>
      <c r="B521" s="32" t="s">
        <v>1176</v>
      </c>
      <c r="C521" s="36" t="s">
        <v>1176</v>
      </c>
      <c r="D521" s="34"/>
      <c r="E521" s="34"/>
      <c r="F521" s="34"/>
      <c r="G521" s="34"/>
      <c r="H521" s="34"/>
      <c r="I521" s="34"/>
      <c r="J521" s="34"/>
      <c r="K521" s="34"/>
      <c r="L521" s="31"/>
      <c r="M521" s="31"/>
      <c r="N521" s="31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customHeight="1" spans="1:26">
      <c r="A522" s="31" t="s">
        <v>1251</v>
      </c>
      <c r="B522" s="32" t="s">
        <v>1252</v>
      </c>
      <c r="C522" s="36" t="s">
        <v>1252</v>
      </c>
      <c r="D522" s="34"/>
      <c r="E522" s="34"/>
      <c r="F522" s="34"/>
      <c r="G522" s="34"/>
      <c r="H522" s="34"/>
      <c r="I522" s="34"/>
      <c r="J522" s="34"/>
      <c r="K522" s="34"/>
      <c r="L522" s="31"/>
      <c r="M522" s="31"/>
      <c r="N522" s="31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customHeight="1" spans="1:26">
      <c r="A523" s="31" t="s">
        <v>1253</v>
      </c>
      <c r="B523" s="32" t="s">
        <v>1176</v>
      </c>
      <c r="C523" s="36" t="s">
        <v>1176</v>
      </c>
      <c r="D523" s="34"/>
      <c r="E523" s="34"/>
      <c r="F523" s="34"/>
      <c r="G523" s="34"/>
      <c r="H523" s="34"/>
      <c r="I523" s="34"/>
      <c r="J523" s="34"/>
      <c r="K523" s="34"/>
      <c r="L523" s="31"/>
      <c r="M523" s="31"/>
      <c r="N523" s="31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customHeight="1" spans="1:26">
      <c r="A524" s="31" t="s">
        <v>1254</v>
      </c>
      <c r="B524" s="32" t="s">
        <v>1176</v>
      </c>
      <c r="C524" s="36" t="s">
        <v>1176</v>
      </c>
      <c r="D524" s="34"/>
      <c r="E524" s="34"/>
      <c r="F524" s="34"/>
      <c r="G524" s="34"/>
      <c r="H524" s="34"/>
      <c r="I524" s="34"/>
      <c r="J524" s="34"/>
      <c r="K524" s="34"/>
      <c r="L524" s="31"/>
      <c r="M524" s="31"/>
      <c r="N524" s="31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customHeight="1" spans="1:26">
      <c r="A525" s="31" t="s">
        <v>1255</v>
      </c>
      <c r="B525" s="32" t="s">
        <v>1176</v>
      </c>
      <c r="C525" s="36" t="s">
        <v>1176</v>
      </c>
      <c r="D525" s="34"/>
      <c r="E525" s="34"/>
      <c r="F525" s="34"/>
      <c r="G525" s="34"/>
      <c r="H525" s="34"/>
      <c r="I525" s="34"/>
      <c r="J525" s="34"/>
      <c r="K525" s="34"/>
      <c r="L525" s="31"/>
      <c r="M525" s="31"/>
      <c r="N525" s="31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customHeight="1" spans="1:26">
      <c r="A526" s="31"/>
      <c r="B526" s="32"/>
      <c r="C526" s="33"/>
      <c r="D526" s="34"/>
      <c r="E526" s="34"/>
      <c r="F526" s="34"/>
      <c r="G526" s="34"/>
      <c r="H526" s="34"/>
      <c r="I526" s="34"/>
      <c r="J526" s="34"/>
      <c r="K526" s="34"/>
      <c r="L526" s="31"/>
      <c r="M526" s="31"/>
      <c r="N526" s="31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customHeight="1" spans="1:26">
      <c r="A527" s="31" t="s">
        <v>1256</v>
      </c>
      <c r="B527" s="32"/>
      <c r="C527" s="33"/>
      <c r="D527" s="34"/>
      <c r="E527" s="34"/>
      <c r="F527" s="34"/>
      <c r="G527" s="34"/>
      <c r="H527" s="34"/>
      <c r="I527" s="34"/>
      <c r="J527" s="34"/>
      <c r="K527" s="34"/>
      <c r="L527" s="31"/>
      <c r="M527" s="31"/>
      <c r="N527" s="31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customHeight="1" spans="1:26">
      <c r="A528" s="31" t="s">
        <v>1257</v>
      </c>
      <c r="B528" s="32" t="s">
        <v>1258</v>
      </c>
      <c r="C528" s="33" t="s">
        <v>1258</v>
      </c>
      <c r="D528" s="34"/>
      <c r="E528" s="34"/>
      <c r="F528" s="34"/>
      <c r="G528" s="34"/>
      <c r="H528" s="34"/>
      <c r="I528" s="34"/>
      <c r="J528" s="34"/>
      <c r="K528" s="34"/>
      <c r="L528" s="31"/>
      <c r="M528" s="31"/>
      <c r="N528" s="31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customHeight="1" spans="1:26">
      <c r="A529" s="31" t="s">
        <v>1259</v>
      </c>
      <c r="B529" s="32"/>
      <c r="C529" s="36"/>
      <c r="D529" s="34"/>
      <c r="E529" s="34"/>
      <c r="F529" s="34"/>
      <c r="G529" s="34"/>
      <c r="H529" s="34"/>
      <c r="I529" s="34"/>
      <c r="J529" s="34"/>
      <c r="K529" s="34"/>
      <c r="L529" s="31"/>
      <c r="M529" s="31"/>
      <c r="N529" s="31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customHeight="1" spans="1:26">
      <c r="A530" s="31" t="s">
        <v>1260</v>
      </c>
      <c r="B530" s="32"/>
      <c r="C530" s="36"/>
      <c r="D530" s="34"/>
      <c r="E530" s="34"/>
      <c r="F530" s="34"/>
      <c r="G530" s="34"/>
      <c r="H530" s="34"/>
      <c r="I530" s="34"/>
      <c r="J530" s="34"/>
      <c r="K530" s="34"/>
      <c r="L530" s="31"/>
      <c r="M530" s="31"/>
      <c r="N530" s="31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customHeight="1" spans="1:26">
      <c r="A531" s="31"/>
      <c r="B531" s="32"/>
      <c r="C531" s="36">
        <v>0</v>
      </c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customHeight="1" spans="1:26">
      <c r="A532" s="31"/>
      <c r="B532" s="32"/>
      <c r="C532" s="36">
        <v>0</v>
      </c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customHeight="1" spans="1:26">
      <c r="A533" s="31" t="s">
        <v>1261</v>
      </c>
      <c r="B533" s="32"/>
      <c r="C533" s="33"/>
      <c r="D533" s="34"/>
      <c r="E533" s="34"/>
      <c r="F533" s="34"/>
      <c r="G533" s="34"/>
      <c r="H533" s="34"/>
      <c r="I533" s="34"/>
      <c r="J533" s="34"/>
      <c r="K533" s="34"/>
      <c r="L533" s="31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customHeight="1" spans="1:26">
      <c r="A534" s="31" t="s">
        <v>1262</v>
      </c>
      <c r="B534" s="32">
        <v>740</v>
      </c>
      <c r="C534" s="36">
        <v>740</v>
      </c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customHeight="1" spans="1:26">
      <c r="A535" s="31" t="s">
        <v>1263</v>
      </c>
      <c r="B535" s="32"/>
      <c r="C535" s="33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customHeight="1" spans="1:26">
      <c r="A536" s="31" t="s">
        <v>1264</v>
      </c>
      <c r="B536" s="32"/>
      <c r="C536" s="33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customHeight="1" spans="1:26">
      <c r="A537" s="31" t="s">
        <v>1265</v>
      </c>
      <c r="B537" s="32">
        <v>820</v>
      </c>
      <c r="C537" s="36">
        <v>820</v>
      </c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customHeight="1" spans="1:26">
      <c r="A538" s="31" t="s">
        <v>1266</v>
      </c>
      <c r="B538" s="32"/>
      <c r="C538" s="36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customHeight="1" spans="1:26">
      <c r="A539" s="31" t="s">
        <v>1267</v>
      </c>
      <c r="B539" s="32"/>
      <c r="C539" s="33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customHeight="1" spans="1:26">
      <c r="A540" s="31" t="s">
        <v>1268</v>
      </c>
      <c r="B540" s="32"/>
      <c r="C540" s="33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customHeight="1" spans="1:26">
      <c r="A541" s="31" t="s">
        <v>1269</v>
      </c>
      <c r="B541" s="32"/>
      <c r="C541" s="33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customHeight="1" spans="1:26">
      <c r="A542" s="31" t="s">
        <v>1270</v>
      </c>
      <c r="B542" s="32"/>
      <c r="C542" s="33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customHeight="1" spans="1:26">
      <c r="A543" s="31" t="s">
        <v>1271</v>
      </c>
      <c r="B543" s="32"/>
      <c r="C543" s="33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customHeight="1" spans="1:26">
      <c r="A544" s="31" t="s">
        <v>1272</v>
      </c>
      <c r="B544" s="32"/>
      <c r="C544" s="36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customHeight="1" spans="1:26">
      <c r="A545" s="31" t="s">
        <v>1273</v>
      </c>
      <c r="B545" s="32">
        <v>2880</v>
      </c>
      <c r="C545" s="36">
        <v>2880</v>
      </c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customHeight="1" spans="1:26">
      <c r="A546" s="31" t="s">
        <v>1274</v>
      </c>
      <c r="B546" s="32"/>
      <c r="C546" s="33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customHeight="1" spans="1:26">
      <c r="A547" s="31" t="s">
        <v>1275</v>
      </c>
      <c r="B547" s="32">
        <v>1550</v>
      </c>
      <c r="C547" s="36">
        <v>1550</v>
      </c>
      <c r="D547" s="34"/>
      <c r="E547" s="34"/>
      <c r="F547" s="34"/>
      <c r="G547" s="34"/>
      <c r="H547" s="34"/>
      <c r="I547" s="34"/>
      <c r="J547" s="34"/>
      <c r="K547" s="34"/>
      <c r="L547" s="34"/>
      <c r="M547" s="31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customHeight="1" spans="1:26">
      <c r="A548" s="31" t="s">
        <v>1276</v>
      </c>
      <c r="B548" s="32"/>
      <c r="C548" s="33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customHeight="1" spans="1:26">
      <c r="A549" s="31" t="s">
        <v>1277</v>
      </c>
      <c r="B549" s="32"/>
      <c r="C549" s="36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customHeight="1" spans="1:26">
      <c r="A550" s="31"/>
      <c r="B550" s="32"/>
      <c r="C550" s="36">
        <v>0</v>
      </c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customHeight="1" spans="1:26">
      <c r="A551" s="31"/>
      <c r="B551" s="32"/>
      <c r="C551" s="36">
        <v>0</v>
      </c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customHeight="1" spans="1:26">
      <c r="A552" s="31"/>
      <c r="B552" s="32"/>
      <c r="C552" s="36">
        <v>0</v>
      </c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customHeight="1" spans="1:26">
      <c r="A553" s="31"/>
      <c r="B553" s="32"/>
      <c r="C553" s="36">
        <v>0</v>
      </c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customHeight="1" spans="1:26">
      <c r="A554" s="31"/>
      <c r="B554" s="32"/>
      <c r="C554" s="36">
        <v>0</v>
      </c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customHeight="1" spans="1:26">
      <c r="A555" s="31" t="s">
        <v>1278</v>
      </c>
      <c r="B555" s="32"/>
      <c r="C555" s="33"/>
      <c r="D555" s="34"/>
      <c r="E555" s="34"/>
      <c r="F555" s="34"/>
      <c r="G555" s="34"/>
      <c r="H555" s="34"/>
      <c r="I555" s="34"/>
      <c r="J555" s="34"/>
      <c r="K555" s="34"/>
      <c r="L555" s="31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customHeight="1" spans="1:26">
      <c r="A556" s="31" t="s">
        <v>1279</v>
      </c>
      <c r="B556" s="32"/>
      <c r="C556" s="33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customHeight="1" spans="1:26">
      <c r="A557" s="31" t="s">
        <v>1280</v>
      </c>
      <c r="B557" s="32"/>
      <c r="C557" s="33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customHeight="1" spans="1:26">
      <c r="A558" s="31" t="s">
        <v>1281</v>
      </c>
      <c r="B558" s="32"/>
      <c r="C558" s="33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customHeight="1" spans="1:26">
      <c r="A559" s="31" t="s">
        <v>1282</v>
      </c>
      <c r="B559" s="32">
        <v>510</v>
      </c>
      <c r="C559" s="36">
        <v>510</v>
      </c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customHeight="1" spans="1:26">
      <c r="A560" s="31" t="s">
        <v>1283</v>
      </c>
      <c r="B560" s="32"/>
      <c r="C560" s="33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customHeight="1" spans="1:26">
      <c r="A561" s="31" t="s">
        <v>1284</v>
      </c>
      <c r="B561" s="32">
        <v>550</v>
      </c>
      <c r="C561" s="36">
        <v>550</v>
      </c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customHeight="1" spans="1:26">
      <c r="A562" s="31" t="s">
        <v>1285</v>
      </c>
      <c r="B562" s="32"/>
      <c r="C562" s="33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customHeight="1" spans="1:26">
      <c r="A563" s="31" t="s">
        <v>1286</v>
      </c>
      <c r="B563" s="32"/>
      <c r="C563" s="33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customHeight="1" spans="1:26">
      <c r="A564" s="31" t="s">
        <v>1287</v>
      </c>
      <c r="B564" s="32"/>
      <c r="C564" s="33"/>
      <c r="D564" s="34"/>
      <c r="E564" s="34"/>
      <c r="F564" s="34"/>
      <c r="G564" s="34"/>
      <c r="H564" s="34"/>
      <c r="I564" s="34"/>
      <c r="J564" s="34"/>
      <c r="K564" s="34"/>
      <c r="L564" s="31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customHeight="1" spans="1:26">
      <c r="A565" s="31" t="s">
        <v>1288</v>
      </c>
      <c r="B565" s="32"/>
      <c r="C565" s="33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customHeight="1" spans="1:26">
      <c r="A566" s="31" t="s">
        <v>1289</v>
      </c>
      <c r="B566" s="32"/>
      <c r="C566" s="33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customHeight="1" spans="1:26">
      <c r="A567" s="31" t="s">
        <v>1290</v>
      </c>
      <c r="B567" s="32"/>
      <c r="C567" s="33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customHeight="1" spans="1:26">
      <c r="A568" s="31"/>
      <c r="B568" s="32"/>
      <c r="C568" s="36">
        <v>0</v>
      </c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customHeight="1" spans="1:26">
      <c r="A569" s="31"/>
      <c r="B569" s="32"/>
      <c r="C569" s="36">
        <v>0</v>
      </c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customHeight="1" spans="1:26">
      <c r="A570" s="31"/>
      <c r="B570" s="32"/>
      <c r="C570" s="36">
        <v>0</v>
      </c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customHeight="1" spans="1:26">
      <c r="A571" s="31"/>
      <c r="B571" s="32"/>
      <c r="C571" s="36">
        <v>0</v>
      </c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customHeight="1" spans="1:26">
      <c r="A572" s="31"/>
      <c r="B572" s="32"/>
      <c r="C572" s="36">
        <v>0</v>
      </c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customHeight="1" spans="1:26">
      <c r="A573" s="31" t="s">
        <v>1291</v>
      </c>
      <c r="B573" s="32">
        <v>265</v>
      </c>
      <c r="C573" s="36">
        <v>265</v>
      </c>
      <c r="D573" s="34"/>
      <c r="E573" s="34"/>
      <c r="F573" s="34"/>
      <c r="G573" s="34"/>
      <c r="H573" s="34"/>
      <c r="I573" s="34"/>
      <c r="J573" s="34"/>
      <c r="K573" s="34"/>
      <c r="L573" s="31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customHeight="1" spans="1:26">
      <c r="A574" s="31" t="s">
        <v>1292</v>
      </c>
      <c r="B574" s="32"/>
      <c r="C574" s="33"/>
      <c r="D574" s="34"/>
      <c r="E574" s="34"/>
      <c r="F574" s="34"/>
      <c r="G574" s="34"/>
      <c r="H574" s="34"/>
      <c r="I574" s="34"/>
      <c r="J574" s="34"/>
      <c r="K574" s="34"/>
      <c r="L574" s="31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customHeight="1" spans="1:26">
      <c r="A575" s="31" t="s">
        <v>1293</v>
      </c>
      <c r="B575" s="32">
        <v>855</v>
      </c>
      <c r="C575" s="36">
        <v>855</v>
      </c>
      <c r="D575" s="34"/>
      <c r="E575" s="34"/>
      <c r="F575" s="34"/>
      <c r="G575" s="34"/>
      <c r="H575" s="34"/>
      <c r="I575" s="34"/>
      <c r="J575" s="34"/>
      <c r="K575" s="34"/>
      <c r="L575" s="31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customHeight="1" spans="1:26">
      <c r="A576" s="31" t="s">
        <v>1294</v>
      </c>
      <c r="B576" s="32">
        <v>1320</v>
      </c>
      <c r="C576" s="36">
        <v>1320</v>
      </c>
      <c r="D576" s="34"/>
      <c r="E576" s="34"/>
      <c r="F576" s="34"/>
      <c r="G576" s="34"/>
      <c r="H576" s="34"/>
      <c r="I576" s="34"/>
      <c r="J576" s="34"/>
      <c r="K576" s="34"/>
      <c r="L576" s="31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customHeight="1" spans="1:26">
      <c r="A577" s="31" t="s">
        <v>1295</v>
      </c>
      <c r="B577" s="32">
        <v>2450</v>
      </c>
      <c r="C577" s="36">
        <v>2450</v>
      </c>
      <c r="D577" s="34"/>
      <c r="E577" s="34"/>
      <c r="F577" s="34"/>
      <c r="G577" s="34"/>
      <c r="H577" s="34"/>
      <c r="I577" s="34"/>
      <c r="J577" s="34"/>
      <c r="K577" s="34"/>
      <c r="L577" s="31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customHeight="1" spans="1:26">
      <c r="A578" s="31" t="s">
        <v>1296</v>
      </c>
      <c r="B578" s="32">
        <v>1250</v>
      </c>
      <c r="C578" s="36">
        <v>1250</v>
      </c>
      <c r="D578" s="34"/>
      <c r="E578" s="34"/>
      <c r="F578" s="34"/>
      <c r="G578" s="34"/>
      <c r="H578" s="34"/>
      <c r="I578" s="34"/>
      <c r="J578" s="34"/>
      <c r="K578" s="34"/>
      <c r="L578" s="31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customHeight="1" spans="1:26">
      <c r="A579" s="31" t="s">
        <v>1297</v>
      </c>
      <c r="B579" s="32" t="s">
        <v>1298</v>
      </c>
      <c r="C579" s="36" t="s">
        <v>1298</v>
      </c>
      <c r="D579" s="34"/>
      <c r="E579" s="34"/>
      <c r="F579" s="34"/>
      <c r="G579" s="34"/>
      <c r="H579" s="34"/>
      <c r="I579" s="34"/>
      <c r="J579" s="34"/>
      <c r="K579" s="34"/>
      <c r="L579" s="31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customHeight="1" spans="1:26">
      <c r="A580" s="31" t="s">
        <v>1299</v>
      </c>
      <c r="B580" s="32" t="s">
        <v>1298</v>
      </c>
      <c r="C580" s="33" t="s">
        <v>1298</v>
      </c>
      <c r="D580" s="34"/>
      <c r="E580" s="34"/>
      <c r="F580" s="34"/>
      <c r="G580" s="34"/>
      <c r="H580" s="34"/>
      <c r="I580" s="34"/>
      <c r="J580" s="34"/>
      <c r="K580" s="34"/>
      <c r="L580" s="31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customHeight="1" spans="1:26">
      <c r="A581" s="31" t="s">
        <v>1300</v>
      </c>
      <c r="B581" s="32">
        <v>1320</v>
      </c>
      <c r="C581" s="36">
        <v>1320</v>
      </c>
      <c r="D581" s="34"/>
      <c r="E581" s="34"/>
      <c r="F581" s="34"/>
      <c r="G581" s="34"/>
      <c r="H581" s="34"/>
      <c r="I581" s="34"/>
      <c r="J581" s="34"/>
      <c r="K581" s="34"/>
      <c r="L581" s="31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customHeight="1" spans="1:26">
      <c r="A582" s="31" t="s">
        <v>1301</v>
      </c>
      <c r="B582" s="32" t="s">
        <v>1298</v>
      </c>
      <c r="C582" s="36" t="s">
        <v>1298</v>
      </c>
      <c r="D582" s="34"/>
      <c r="E582" s="34"/>
      <c r="F582" s="34"/>
      <c r="G582" s="34"/>
      <c r="H582" s="34"/>
      <c r="I582" s="34"/>
      <c r="J582" s="34"/>
      <c r="K582" s="34"/>
      <c r="L582" s="31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customHeight="1" spans="1:26">
      <c r="A583" s="31" t="s">
        <v>1302</v>
      </c>
      <c r="B583" s="32">
        <v>550</v>
      </c>
      <c r="C583" s="36">
        <v>550</v>
      </c>
      <c r="D583" s="34"/>
      <c r="E583" s="34"/>
      <c r="F583" s="34"/>
      <c r="G583" s="34"/>
      <c r="H583" s="34"/>
      <c r="I583" s="34"/>
      <c r="J583" s="34"/>
      <c r="K583" s="34"/>
      <c r="L583" s="31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customHeight="1" spans="1:26">
      <c r="A584" s="31" t="s">
        <v>1303</v>
      </c>
      <c r="B584" s="32">
        <v>950</v>
      </c>
      <c r="C584" s="36">
        <v>950</v>
      </c>
      <c r="D584" s="34"/>
      <c r="E584" s="34"/>
      <c r="F584" s="34"/>
      <c r="G584" s="34"/>
      <c r="H584" s="34"/>
      <c r="I584" s="34"/>
      <c r="J584" s="34"/>
      <c r="K584" s="34"/>
      <c r="L584" s="31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customHeight="1" spans="1:26">
      <c r="A585" s="31" t="s">
        <v>1304</v>
      </c>
      <c r="B585" s="32">
        <v>1120</v>
      </c>
      <c r="C585" s="36">
        <v>1120</v>
      </c>
      <c r="D585" s="34"/>
      <c r="E585" s="34"/>
      <c r="F585" s="34"/>
      <c r="G585" s="34"/>
      <c r="H585" s="34"/>
      <c r="I585" s="34"/>
      <c r="J585" s="34"/>
      <c r="K585" s="34"/>
      <c r="L585" s="31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customHeight="1" spans="1:26">
      <c r="A586" s="31" t="s">
        <v>1305</v>
      </c>
      <c r="B586" s="32">
        <v>2190</v>
      </c>
      <c r="C586" s="36">
        <v>2190</v>
      </c>
      <c r="D586" s="34"/>
      <c r="E586" s="34"/>
      <c r="F586" s="34"/>
      <c r="G586" s="34"/>
      <c r="H586" s="34"/>
      <c r="I586" s="34"/>
      <c r="J586" s="34"/>
      <c r="K586" s="34"/>
      <c r="L586" s="31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customHeight="1" spans="1:26">
      <c r="A587" s="31" t="s">
        <v>1306</v>
      </c>
      <c r="B587" s="32"/>
      <c r="C587" s="33"/>
      <c r="D587" s="34"/>
      <c r="E587" s="34"/>
      <c r="F587" s="34"/>
      <c r="G587" s="34"/>
      <c r="H587" s="34"/>
      <c r="I587" s="34"/>
      <c r="J587" s="34"/>
      <c r="K587" s="34"/>
      <c r="L587" s="31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customHeight="1" spans="1:26">
      <c r="A588" s="31" t="s">
        <v>1307</v>
      </c>
      <c r="B588" s="32"/>
      <c r="C588" s="33"/>
      <c r="D588" s="34"/>
      <c r="E588" s="34"/>
      <c r="F588" s="34"/>
      <c r="G588" s="34"/>
      <c r="H588" s="34"/>
      <c r="I588" s="34"/>
      <c r="J588" s="34"/>
      <c r="K588" s="34"/>
      <c r="L588" s="31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customHeight="1" spans="1:26">
      <c r="A589" s="31" t="s">
        <v>1308</v>
      </c>
      <c r="B589" s="32"/>
      <c r="C589" s="33"/>
      <c r="D589" s="34"/>
      <c r="E589" s="34"/>
      <c r="F589" s="34"/>
      <c r="G589" s="34"/>
      <c r="H589" s="34"/>
      <c r="I589" s="34"/>
      <c r="J589" s="34"/>
      <c r="K589" s="34"/>
      <c r="L589" s="31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customHeight="1" spans="1:26">
      <c r="A590" s="31" t="s">
        <v>1309</v>
      </c>
      <c r="B590" s="32"/>
      <c r="C590" s="33"/>
      <c r="D590" s="34"/>
      <c r="E590" s="34"/>
      <c r="F590" s="34"/>
      <c r="G590" s="34"/>
      <c r="H590" s="34"/>
      <c r="I590" s="34"/>
      <c r="J590" s="34"/>
      <c r="K590" s="34"/>
      <c r="L590" s="31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customHeight="1" spans="1:26">
      <c r="A591" s="31" t="s">
        <v>1310</v>
      </c>
      <c r="B591" s="32">
        <v>2950</v>
      </c>
      <c r="C591" s="36">
        <v>2950</v>
      </c>
      <c r="D591" s="34"/>
      <c r="E591" s="34"/>
      <c r="F591" s="34"/>
      <c r="G591" s="34"/>
      <c r="H591" s="34"/>
      <c r="I591" s="34"/>
      <c r="J591" s="34"/>
      <c r="K591" s="34"/>
      <c r="L591" s="31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customHeight="1" spans="1:26">
      <c r="A592" s="31" t="s">
        <v>1311</v>
      </c>
      <c r="B592" s="32"/>
      <c r="C592" s="33"/>
      <c r="D592" s="34"/>
      <c r="E592" s="34"/>
      <c r="F592" s="34"/>
      <c r="G592" s="34"/>
      <c r="H592" s="34"/>
      <c r="I592" s="34"/>
      <c r="J592" s="34"/>
      <c r="K592" s="34"/>
      <c r="L592" s="31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customHeight="1" spans="1:26">
      <c r="A593" s="31" t="s">
        <v>1312</v>
      </c>
      <c r="B593" s="32"/>
      <c r="C593" s="33"/>
      <c r="D593" s="34"/>
      <c r="E593" s="34"/>
      <c r="F593" s="34"/>
      <c r="G593" s="34"/>
      <c r="H593" s="34"/>
      <c r="I593" s="34"/>
      <c r="J593" s="34"/>
      <c r="K593" s="34"/>
      <c r="L593" s="31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customHeight="1" spans="1:26">
      <c r="A594" s="31" t="s">
        <v>1313</v>
      </c>
      <c r="B594" s="32"/>
      <c r="C594" s="33"/>
      <c r="D594" s="34"/>
      <c r="E594" s="34"/>
      <c r="F594" s="34"/>
      <c r="G594" s="34"/>
      <c r="H594" s="34"/>
      <c r="I594" s="34"/>
      <c r="J594" s="34"/>
      <c r="K594" s="34"/>
      <c r="L594" s="31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customHeight="1" spans="1:26">
      <c r="A595" s="31" t="s">
        <v>1314</v>
      </c>
      <c r="B595" s="32"/>
      <c r="C595" s="33"/>
      <c r="D595" s="34"/>
      <c r="E595" s="34"/>
      <c r="F595" s="34"/>
      <c r="G595" s="34"/>
      <c r="H595" s="34"/>
      <c r="I595" s="34"/>
      <c r="J595" s="34"/>
      <c r="K595" s="34"/>
      <c r="L595" s="31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customHeight="1" spans="1:26">
      <c r="A596" s="31" t="s">
        <v>1315</v>
      </c>
      <c r="B596" s="32"/>
      <c r="C596" s="33"/>
      <c r="D596" s="34"/>
      <c r="E596" s="34"/>
      <c r="F596" s="34"/>
      <c r="G596" s="34"/>
      <c r="H596" s="34"/>
      <c r="I596" s="34"/>
      <c r="J596" s="34"/>
      <c r="K596" s="34"/>
      <c r="L596" s="31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customHeight="1" spans="1:26">
      <c r="A597" s="31" t="s">
        <v>1316</v>
      </c>
      <c r="B597" s="32"/>
      <c r="C597" s="33"/>
      <c r="D597" s="34"/>
      <c r="E597" s="34"/>
      <c r="F597" s="34"/>
      <c r="G597" s="34"/>
      <c r="H597" s="34"/>
      <c r="I597" s="34"/>
      <c r="J597" s="34"/>
      <c r="K597" s="34"/>
      <c r="L597" s="31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customHeight="1" spans="1:26">
      <c r="A598" s="31" t="s">
        <v>1317</v>
      </c>
      <c r="B598" s="32">
        <v>2700</v>
      </c>
      <c r="C598" s="36">
        <v>2700</v>
      </c>
      <c r="D598" s="34"/>
      <c r="E598" s="34"/>
      <c r="F598" s="34"/>
      <c r="G598" s="34"/>
      <c r="H598" s="34"/>
      <c r="I598" s="34"/>
      <c r="J598" s="34"/>
      <c r="K598" s="34"/>
      <c r="L598" s="31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</sheetData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硬盘"/>
  <dimension ref="A1:Z360"/>
  <sheetViews>
    <sheetView zoomScale="70" zoomScaleNormal="70" topLeftCell="A11" workbookViewId="0">
      <selection activeCell="A11" sqref="A11"/>
    </sheetView>
  </sheetViews>
  <sheetFormatPr defaultColWidth="14" defaultRowHeight="18" customHeight="1"/>
  <cols>
    <col min="1" max="1" width="49.25" customWidth="1"/>
    <col min="4" max="4" width="21.6" customWidth="1"/>
    <col min="5" max="5" width="22.325" customWidth="1"/>
  </cols>
  <sheetData>
    <row r="1" customHeight="1" spans="1:26">
      <c r="A1" s="32"/>
      <c r="B1" s="32">
        <v>3100</v>
      </c>
      <c r="C1" s="33">
        <v>3100</v>
      </c>
      <c r="D1" s="34"/>
      <c r="E1" s="34"/>
      <c r="F1" s="34"/>
      <c r="G1" s="34"/>
      <c r="H1" s="34"/>
      <c r="I1" s="34"/>
      <c r="J1" s="34"/>
      <c r="K1" s="34"/>
      <c r="L1" s="32"/>
      <c r="M1" s="35"/>
      <c r="N1" s="31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customHeight="1" spans="1:26">
      <c r="A2" s="31" t="s">
        <v>1318</v>
      </c>
      <c r="B2" s="32">
        <v>1070</v>
      </c>
      <c r="C2" s="33">
        <v>1070</v>
      </c>
      <c r="D2" s="34"/>
      <c r="E2" s="34"/>
      <c r="F2" s="34"/>
      <c r="G2" s="34"/>
      <c r="H2" s="34"/>
      <c r="I2" s="34"/>
      <c r="J2" s="34"/>
      <c r="K2" s="34"/>
      <c r="L2" s="31"/>
      <c r="M2" s="31"/>
      <c r="N2" s="31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</row>
    <row r="3" customHeight="1" spans="1:26">
      <c r="A3" s="31" t="s">
        <v>1319</v>
      </c>
      <c r="B3" s="32">
        <v>1650</v>
      </c>
      <c r="C3" s="33">
        <v>1650</v>
      </c>
      <c r="D3" s="34"/>
      <c r="E3" s="34"/>
      <c r="F3" s="34"/>
      <c r="G3" s="34"/>
      <c r="H3" s="34"/>
      <c r="I3" s="34"/>
      <c r="J3" s="34"/>
      <c r="K3" s="34"/>
      <c r="L3" s="31"/>
      <c r="M3" s="31"/>
      <c r="N3" s="31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</row>
    <row r="4" customHeight="1" spans="1:26">
      <c r="A4" s="31" t="s">
        <v>1320</v>
      </c>
      <c r="B4" s="32">
        <v>3200</v>
      </c>
      <c r="C4" s="36">
        <v>3200</v>
      </c>
      <c r="D4" s="34"/>
      <c r="E4" s="34"/>
      <c r="F4" s="34"/>
      <c r="G4" s="34"/>
      <c r="H4" s="34"/>
      <c r="I4" s="34"/>
      <c r="J4" s="34"/>
      <c r="K4" s="34"/>
      <c r="L4" s="31"/>
      <c r="M4" s="35"/>
      <c r="N4" s="31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</row>
    <row r="5" customHeight="1" spans="1:26">
      <c r="A5" s="31" t="s">
        <v>1321</v>
      </c>
      <c r="B5" s="32">
        <v>1150</v>
      </c>
      <c r="C5" s="36">
        <v>1150</v>
      </c>
      <c r="D5" s="34"/>
      <c r="E5" s="34"/>
      <c r="F5" s="34"/>
      <c r="G5" s="34"/>
      <c r="H5" s="34"/>
      <c r="I5" s="34"/>
      <c r="J5" s="34"/>
      <c r="K5" s="34"/>
      <c r="L5" s="31"/>
      <c r="M5" s="35"/>
      <c r="N5" s="31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</row>
    <row r="6" customHeight="1" spans="1:26">
      <c r="A6" s="31" t="s">
        <v>1322</v>
      </c>
      <c r="B6" s="32">
        <v>1830</v>
      </c>
      <c r="C6" s="36">
        <v>1830</v>
      </c>
      <c r="D6" s="34"/>
      <c r="E6" s="34"/>
      <c r="F6" s="34"/>
      <c r="G6" s="34"/>
      <c r="H6" s="34"/>
      <c r="I6" s="34"/>
      <c r="J6" s="34"/>
      <c r="K6" s="34"/>
      <c r="L6" s="31"/>
      <c r="M6" s="35"/>
      <c r="N6" s="31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</row>
    <row r="7" customHeight="1" spans="1:26">
      <c r="A7" s="31" t="s">
        <v>1323</v>
      </c>
      <c r="B7" s="32">
        <v>3400</v>
      </c>
      <c r="C7" s="36">
        <v>3400</v>
      </c>
      <c r="D7" s="34"/>
      <c r="E7" s="34"/>
      <c r="F7" s="34"/>
      <c r="G7" s="34"/>
      <c r="H7" s="34"/>
      <c r="I7" s="34"/>
      <c r="J7" s="34"/>
      <c r="K7" s="34"/>
      <c r="L7" s="31"/>
      <c r="M7" s="35"/>
      <c r="N7" s="31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</row>
    <row r="8" customHeight="1" spans="1:26">
      <c r="A8" s="31" t="s">
        <v>1324</v>
      </c>
      <c r="B8" s="32">
        <v>1250</v>
      </c>
      <c r="C8" s="36">
        <v>1250</v>
      </c>
      <c r="D8" s="34"/>
      <c r="E8" s="34"/>
      <c r="F8" s="34"/>
      <c r="G8" s="34"/>
      <c r="H8" s="34"/>
      <c r="I8" s="34"/>
      <c r="J8" s="34"/>
      <c r="K8" s="34"/>
      <c r="L8" s="31"/>
      <c r="M8" s="35"/>
      <c r="N8" s="31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</row>
    <row r="9" customHeight="1" spans="1:26">
      <c r="A9" s="31" t="s">
        <v>1325</v>
      </c>
      <c r="B9" s="32">
        <v>1950</v>
      </c>
      <c r="C9" s="36">
        <v>1950</v>
      </c>
      <c r="D9" s="34"/>
      <c r="E9" s="34"/>
      <c r="F9" s="34"/>
      <c r="G9" s="34"/>
      <c r="H9" s="34"/>
      <c r="I9" s="34"/>
      <c r="J9" s="34"/>
      <c r="K9" s="34"/>
      <c r="L9" s="31"/>
      <c r="M9" s="35"/>
      <c r="N9" s="31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customHeight="1" spans="1:26">
      <c r="A10" s="31" t="s">
        <v>1326</v>
      </c>
      <c r="B10" s="32">
        <v>3500</v>
      </c>
      <c r="C10" s="36">
        <v>3500</v>
      </c>
      <c r="D10" s="34"/>
      <c r="E10" s="34"/>
      <c r="F10" s="34"/>
      <c r="G10" s="34"/>
      <c r="H10" s="34"/>
      <c r="I10" s="34"/>
      <c r="J10" s="34"/>
      <c r="K10" s="34"/>
      <c r="L10" s="31"/>
      <c r="M10" s="35"/>
      <c r="N10" s="31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customHeight="1" spans="1:26">
      <c r="A11" s="31" t="s">
        <v>1327</v>
      </c>
      <c r="B11" s="32">
        <v>6700</v>
      </c>
      <c r="C11" s="36">
        <v>6700</v>
      </c>
      <c r="D11" s="34"/>
      <c r="E11" s="34"/>
      <c r="F11" s="34"/>
      <c r="G11" s="34"/>
      <c r="H11" s="34"/>
      <c r="I11" s="34"/>
      <c r="J11" s="34"/>
      <c r="K11" s="34"/>
      <c r="L11" s="31"/>
      <c r="M11" s="35"/>
      <c r="N11" s="31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customHeight="1" spans="1:26">
      <c r="A12" s="31" t="s">
        <v>1328</v>
      </c>
      <c r="B12" s="32">
        <v>1200</v>
      </c>
      <c r="C12" s="36">
        <v>1200</v>
      </c>
      <c r="D12" s="34"/>
      <c r="E12" s="34"/>
      <c r="F12" s="34"/>
      <c r="G12" s="34"/>
      <c r="H12" s="34"/>
      <c r="I12" s="34"/>
      <c r="J12" s="34"/>
      <c r="K12" s="34"/>
      <c r="L12" s="31"/>
      <c r="M12" s="35"/>
      <c r="N12" s="31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 customHeight="1" spans="1:26">
      <c r="A13" s="31" t="s">
        <v>1329</v>
      </c>
      <c r="B13" s="32">
        <v>1950</v>
      </c>
      <c r="C13" s="36">
        <v>1950</v>
      </c>
      <c r="D13" s="34"/>
      <c r="E13" s="34"/>
      <c r="F13" s="34"/>
      <c r="G13" s="34"/>
      <c r="H13" s="34"/>
      <c r="I13" s="34"/>
      <c r="J13" s="34"/>
      <c r="K13" s="34"/>
      <c r="L13" s="31"/>
      <c r="M13" s="35"/>
      <c r="N13" s="31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customHeight="1" spans="1:26">
      <c r="A14" s="31" t="s">
        <v>1330</v>
      </c>
      <c r="B14" s="32">
        <v>3500</v>
      </c>
      <c r="C14" s="36">
        <v>3500</v>
      </c>
      <c r="D14" s="34"/>
      <c r="E14" s="34"/>
      <c r="F14" s="34"/>
      <c r="G14" s="34"/>
      <c r="H14" s="34"/>
      <c r="I14" s="34"/>
      <c r="J14" s="34"/>
      <c r="K14" s="34"/>
      <c r="L14" s="31"/>
      <c r="M14" s="35"/>
      <c r="N14" s="31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customHeight="1" spans="1:26">
      <c r="A15" s="31" t="s">
        <v>1331</v>
      </c>
      <c r="B15" s="32">
        <v>6700</v>
      </c>
      <c r="C15" s="36">
        <v>6700</v>
      </c>
      <c r="D15" s="34"/>
      <c r="E15" s="34"/>
      <c r="F15" s="34"/>
      <c r="G15" s="34"/>
      <c r="H15" s="34"/>
      <c r="I15" s="34"/>
      <c r="J15" s="34"/>
      <c r="K15" s="34"/>
      <c r="L15" s="31"/>
      <c r="M15" s="35"/>
      <c r="N15" s="31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customHeight="1" spans="1:26">
      <c r="A16" s="31" t="s">
        <v>1332</v>
      </c>
      <c r="B16" s="32">
        <v>529</v>
      </c>
      <c r="C16" s="36">
        <v>529</v>
      </c>
      <c r="D16" s="34"/>
      <c r="E16" s="34"/>
      <c r="F16" s="34"/>
      <c r="G16" s="34"/>
      <c r="H16" s="34"/>
      <c r="I16" s="34"/>
      <c r="J16" s="34"/>
      <c r="K16" s="34"/>
      <c r="L16" s="31"/>
      <c r="M16" s="35"/>
      <c r="N16" s="31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customHeight="1" spans="1:26">
      <c r="A17" s="31" t="s">
        <v>1333</v>
      </c>
      <c r="B17" s="32">
        <v>819</v>
      </c>
      <c r="C17" s="36">
        <v>819</v>
      </c>
      <c r="D17" s="34"/>
      <c r="E17" s="34"/>
      <c r="F17" s="34"/>
      <c r="G17" s="34"/>
      <c r="H17" s="34"/>
      <c r="I17" s="34"/>
      <c r="J17" s="34"/>
      <c r="K17" s="34"/>
      <c r="L17" s="31"/>
      <c r="M17" s="35"/>
      <c r="N17" s="31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customHeight="1" spans="1:26">
      <c r="A18" s="31" t="s">
        <v>1334</v>
      </c>
      <c r="B18" s="32">
        <v>540</v>
      </c>
      <c r="C18" s="36">
        <v>540</v>
      </c>
      <c r="D18" s="34"/>
      <c r="E18" s="34"/>
      <c r="F18" s="34"/>
      <c r="G18" s="34"/>
      <c r="H18" s="34"/>
      <c r="I18" s="34"/>
      <c r="J18" s="34"/>
      <c r="K18" s="34"/>
      <c r="L18" s="31"/>
      <c r="M18" s="35"/>
      <c r="N18" s="31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customHeight="1" spans="1:26">
      <c r="A19" s="31" t="s">
        <v>1335</v>
      </c>
      <c r="B19" s="32">
        <v>839</v>
      </c>
      <c r="C19" s="36">
        <v>839</v>
      </c>
      <c r="D19" s="34"/>
      <c r="E19" s="34"/>
      <c r="F19" s="34"/>
      <c r="G19" s="34"/>
      <c r="H19" s="34"/>
      <c r="I19" s="34"/>
      <c r="J19" s="34"/>
      <c r="K19" s="34"/>
      <c r="L19" s="31"/>
      <c r="M19" s="35"/>
      <c r="N19" s="31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customHeight="1" spans="1:26">
      <c r="A20" s="31" t="s">
        <v>1336</v>
      </c>
      <c r="B20" s="32">
        <v>1350</v>
      </c>
      <c r="C20" s="36">
        <v>1350</v>
      </c>
      <c r="D20" s="34"/>
      <c r="E20" s="34"/>
      <c r="F20" s="34"/>
      <c r="G20" s="34"/>
      <c r="H20" s="34"/>
      <c r="I20" s="34"/>
      <c r="J20" s="34"/>
      <c r="K20" s="34"/>
      <c r="L20" s="31"/>
      <c r="M20" s="35"/>
      <c r="N20" s="31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customHeight="1" spans="1:26">
      <c r="A21" s="31" t="s">
        <v>1337</v>
      </c>
      <c r="B21" s="32">
        <v>1380</v>
      </c>
      <c r="C21" s="36">
        <v>1380</v>
      </c>
      <c r="D21" s="34"/>
      <c r="E21" s="34"/>
      <c r="F21" s="34"/>
      <c r="G21" s="34"/>
      <c r="H21" s="34"/>
      <c r="I21" s="34"/>
      <c r="J21" s="34"/>
      <c r="K21" s="34"/>
      <c r="L21" s="31"/>
      <c r="M21" s="35"/>
      <c r="N21" s="31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customHeight="1" spans="1:26">
      <c r="A22" s="31" t="s">
        <v>1338</v>
      </c>
      <c r="B22" s="32">
        <v>2700</v>
      </c>
      <c r="C22" s="36">
        <v>2700</v>
      </c>
      <c r="D22" s="34"/>
      <c r="E22" s="34"/>
      <c r="F22" s="34"/>
      <c r="G22" s="34"/>
      <c r="H22" s="34"/>
      <c r="I22" s="34"/>
      <c r="J22" s="34"/>
      <c r="K22" s="34"/>
      <c r="L22" s="31"/>
      <c r="M22" s="35"/>
      <c r="N22" s="31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</row>
    <row r="23" customHeight="1" spans="1:26">
      <c r="A23" s="31" t="s">
        <v>1339</v>
      </c>
      <c r="B23" s="32">
        <v>880</v>
      </c>
      <c r="C23" s="36">
        <v>880</v>
      </c>
      <c r="D23" s="34"/>
      <c r="E23" s="34"/>
      <c r="F23" s="34"/>
      <c r="G23" s="34"/>
      <c r="H23" s="34"/>
      <c r="I23" s="34"/>
      <c r="J23" s="34"/>
      <c r="K23" s="34"/>
      <c r="L23" s="31"/>
      <c r="M23" s="35"/>
      <c r="N23" s="31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</row>
    <row r="24" customHeight="1" spans="1:26">
      <c r="A24" s="31" t="s">
        <v>1340</v>
      </c>
      <c r="B24" s="32">
        <v>1380</v>
      </c>
      <c r="C24" s="36">
        <v>1380</v>
      </c>
      <c r="D24" s="34"/>
      <c r="E24" s="34"/>
      <c r="F24" s="34"/>
      <c r="G24" s="34"/>
      <c r="H24" s="34"/>
      <c r="I24" s="34"/>
      <c r="J24" s="34"/>
      <c r="K24" s="34"/>
      <c r="L24" s="31"/>
      <c r="M24" s="35"/>
      <c r="N24" s="31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</row>
    <row r="25" customHeight="1" spans="1:26">
      <c r="A25" s="31" t="s">
        <v>1341</v>
      </c>
      <c r="B25" s="32">
        <v>2800</v>
      </c>
      <c r="C25" s="36">
        <v>2800</v>
      </c>
      <c r="D25" s="34"/>
      <c r="E25" s="34"/>
      <c r="F25" s="34"/>
      <c r="G25" s="34"/>
      <c r="H25" s="34"/>
      <c r="I25" s="34"/>
      <c r="J25" s="34"/>
      <c r="K25" s="34"/>
      <c r="L25" s="31"/>
      <c r="M25" s="35"/>
      <c r="N25" s="31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</row>
    <row r="26" customHeight="1" spans="1:26">
      <c r="A26" s="31" t="s">
        <v>1342</v>
      </c>
      <c r="B26" s="32">
        <v>1100</v>
      </c>
      <c r="C26" s="36">
        <v>1100</v>
      </c>
      <c r="D26" s="34"/>
      <c r="E26" s="34"/>
      <c r="F26" s="34"/>
      <c r="G26" s="34"/>
      <c r="H26" s="34"/>
      <c r="I26" s="34"/>
      <c r="J26" s="34"/>
      <c r="K26" s="34"/>
      <c r="L26" s="31"/>
      <c r="M26" s="35"/>
      <c r="N26" s="31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</row>
    <row r="27" customHeight="1" spans="1:26">
      <c r="A27" s="31" t="s">
        <v>1343</v>
      </c>
      <c r="B27" s="32">
        <v>1780</v>
      </c>
      <c r="C27" s="36">
        <v>1780</v>
      </c>
      <c r="D27" s="34"/>
      <c r="E27" s="34"/>
      <c r="F27" s="34"/>
      <c r="G27" s="34"/>
      <c r="H27" s="34"/>
      <c r="I27" s="34"/>
      <c r="J27" s="34"/>
      <c r="K27" s="34"/>
      <c r="L27" s="31"/>
      <c r="M27" s="35"/>
      <c r="N27" s="31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</row>
    <row r="28" customHeight="1" spans="1:26">
      <c r="A28" s="31" t="s">
        <v>1344</v>
      </c>
      <c r="B28" s="32">
        <v>140</v>
      </c>
      <c r="C28" s="36">
        <v>140</v>
      </c>
      <c r="D28" s="34"/>
      <c r="E28" s="34"/>
      <c r="F28" s="34"/>
      <c r="G28" s="34"/>
      <c r="H28" s="34"/>
      <c r="I28" s="34"/>
      <c r="J28" s="34"/>
      <c r="K28" s="34"/>
      <c r="L28" s="31"/>
      <c r="M28" s="35"/>
      <c r="N28" s="31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</row>
    <row r="29" customHeight="1" spans="1:26">
      <c r="A29" s="31" t="s">
        <v>1345</v>
      </c>
      <c r="B29" s="32">
        <v>210</v>
      </c>
      <c r="C29" s="36">
        <v>210</v>
      </c>
      <c r="D29" s="34"/>
      <c r="E29" s="34"/>
      <c r="F29" s="34"/>
      <c r="G29" s="34"/>
      <c r="H29" s="34"/>
      <c r="I29" s="34"/>
      <c r="J29" s="34"/>
      <c r="K29" s="34"/>
      <c r="L29" s="31"/>
      <c r="M29" s="35"/>
      <c r="N29" s="31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</row>
    <row r="30" customHeight="1" spans="1:26">
      <c r="A30" s="31" t="s">
        <v>1346</v>
      </c>
      <c r="B30" s="37">
        <v>375</v>
      </c>
      <c r="C30" s="36">
        <v>375</v>
      </c>
      <c r="D30" s="34"/>
      <c r="E30" s="34"/>
      <c r="F30" s="34"/>
      <c r="G30" s="34"/>
      <c r="H30" s="34"/>
      <c r="I30" s="34"/>
      <c r="J30" s="34"/>
      <c r="K30" s="34"/>
      <c r="L30" s="31"/>
      <c r="M30" s="35"/>
      <c r="N30" s="31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</row>
    <row r="31" customHeight="1" spans="1:26">
      <c r="A31" s="31" t="s">
        <v>1347</v>
      </c>
      <c r="B31" s="37">
        <v>160</v>
      </c>
      <c r="C31" s="36">
        <v>160</v>
      </c>
      <c r="D31" s="34"/>
      <c r="E31" s="34"/>
      <c r="F31" s="34"/>
      <c r="G31" s="34"/>
      <c r="H31" s="34"/>
      <c r="I31" s="34"/>
      <c r="J31" s="34"/>
      <c r="K31" s="34"/>
      <c r="L31" s="31"/>
      <c r="M31" s="35"/>
      <c r="N31" s="31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</row>
    <row r="32" customHeight="1" spans="1:26">
      <c r="A32" s="31" t="s">
        <v>1348</v>
      </c>
      <c r="B32" s="37">
        <v>240</v>
      </c>
      <c r="C32" s="36">
        <v>240</v>
      </c>
      <c r="D32" s="34"/>
      <c r="E32" s="34"/>
      <c r="F32" s="34"/>
      <c r="G32" s="34"/>
      <c r="H32" s="34"/>
      <c r="I32" s="34"/>
      <c r="J32" s="34"/>
      <c r="K32" s="34"/>
      <c r="L32" s="31"/>
      <c r="M32" s="35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</row>
    <row r="33" customHeight="1" spans="1:26">
      <c r="A33" s="31" t="s">
        <v>1349</v>
      </c>
      <c r="B33" s="37">
        <v>415</v>
      </c>
      <c r="C33" s="36">
        <v>415</v>
      </c>
      <c r="D33" s="34"/>
      <c r="E33" s="34"/>
      <c r="F33" s="34"/>
      <c r="G33" s="34"/>
      <c r="H33" s="34"/>
      <c r="I33" s="34"/>
      <c r="J33" s="34"/>
      <c r="K33" s="34"/>
      <c r="L33" s="31"/>
      <c r="M33" s="35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</row>
    <row r="34" customHeight="1" spans="1:26">
      <c r="A34" s="31"/>
      <c r="B34" s="32"/>
      <c r="C34" s="33"/>
      <c r="D34" s="34"/>
      <c r="E34" s="34"/>
      <c r="F34" s="34"/>
      <c r="G34" s="34"/>
      <c r="H34" s="34"/>
      <c r="I34" s="34"/>
      <c r="J34" s="34"/>
      <c r="K34" s="34"/>
      <c r="L34" s="34"/>
      <c r="M34" s="35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</row>
    <row r="35" customHeight="1" spans="1:26">
      <c r="A35" s="34"/>
      <c r="B35" s="32"/>
      <c r="C35" s="33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</row>
    <row r="36" customHeight="1" spans="1:26">
      <c r="A36" s="31" t="s">
        <v>1350</v>
      </c>
      <c r="B36" s="32"/>
      <c r="C36" s="33"/>
      <c r="D36" s="34"/>
      <c r="E36" s="34"/>
      <c r="F36" s="34"/>
      <c r="G36" s="34"/>
      <c r="H36" s="34"/>
      <c r="I36" s="34"/>
      <c r="J36" s="34"/>
      <c r="K36" s="34"/>
      <c r="L36" s="32"/>
      <c r="M36" s="31"/>
      <c r="N36" s="31"/>
      <c r="O36" s="31"/>
      <c r="P36" s="31"/>
      <c r="Q36" s="34"/>
      <c r="R36" s="34"/>
      <c r="S36" s="34"/>
      <c r="T36" s="34"/>
      <c r="U36" s="34"/>
      <c r="V36" s="34"/>
      <c r="W36" s="34"/>
      <c r="X36" s="34"/>
      <c r="Y36" s="34"/>
      <c r="Z36" s="34"/>
    </row>
    <row r="37" customHeight="1" spans="1:26">
      <c r="A37" s="34"/>
      <c r="B37" s="32"/>
      <c r="C37" s="33"/>
      <c r="D37" s="34"/>
      <c r="E37" s="34"/>
      <c r="F37" s="34"/>
      <c r="G37" s="34"/>
      <c r="H37" s="34"/>
      <c r="I37" s="34"/>
      <c r="J37" s="34"/>
      <c r="K37" s="34"/>
      <c r="L37" s="31"/>
      <c r="M37" s="31"/>
      <c r="N37" s="31"/>
      <c r="O37" s="31"/>
      <c r="P37" s="38"/>
      <c r="Q37" s="34"/>
      <c r="R37" s="34"/>
      <c r="S37" s="34"/>
      <c r="T37" s="34"/>
      <c r="U37" s="34"/>
      <c r="V37" s="34"/>
      <c r="W37" s="34"/>
      <c r="X37" s="34"/>
      <c r="Y37" s="34"/>
      <c r="Z37" s="34"/>
    </row>
    <row r="38" customHeight="1" spans="1:26">
      <c r="A38" s="34"/>
      <c r="B38" s="32"/>
      <c r="C38" s="33"/>
      <c r="D38" s="34"/>
      <c r="E38" s="34"/>
      <c r="F38" s="34"/>
      <c r="G38" s="34"/>
      <c r="H38" s="34"/>
      <c r="I38" s="34"/>
      <c r="J38" s="34"/>
      <c r="K38" s="34"/>
      <c r="L38" s="31"/>
      <c r="M38" s="31"/>
      <c r="N38" s="31"/>
      <c r="O38" s="31"/>
      <c r="P38" s="31"/>
      <c r="Q38" s="34"/>
      <c r="R38" s="34"/>
      <c r="S38" s="34"/>
      <c r="T38" s="34"/>
      <c r="U38" s="34"/>
      <c r="V38" s="34"/>
      <c r="W38" s="34"/>
      <c r="X38" s="34"/>
      <c r="Y38" s="34"/>
      <c r="Z38" s="34"/>
    </row>
    <row r="39" customHeight="1" spans="1:26">
      <c r="A39" s="38" t="s">
        <v>1351</v>
      </c>
      <c r="B39" s="32">
        <v>520</v>
      </c>
      <c r="C39" s="36">
        <v>520</v>
      </c>
      <c r="D39" s="34"/>
      <c r="E39" s="34"/>
      <c r="F39" s="34"/>
      <c r="G39" s="34"/>
      <c r="H39" s="34"/>
      <c r="I39" s="34"/>
      <c r="J39" s="34"/>
      <c r="K39" s="34"/>
      <c r="L39" s="31"/>
      <c r="M39" s="31"/>
      <c r="N39" s="31"/>
      <c r="O39" s="31"/>
      <c r="P39" s="38"/>
      <c r="Q39" s="34"/>
      <c r="R39" s="34"/>
      <c r="S39" s="34"/>
      <c r="T39" s="34"/>
      <c r="U39" s="34"/>
      <c r="V39" s="34"/>
      <c r="W39" s="34"/>
      <c r="X39" s="34"/>
      <c r="Y39" s="34"/>
      <c r="Z39" s="34"/>
    </row>
    <row r="40" customHeight="1" spans="1:26">
      <c r="A40" s="38" t="s">
        <v>1352</v>
      </c>
      <c r="B40" s="32">
        <v>820</v>
      </c>
      <c r="C40" s="36">
        <v>820</v>
      </c>
      <c r="D40" s="34"/>
      <c r="E40" s="34"/>
      <c r="F40" s="34"/>
      <c r="G40" s="34"/>
      <c r="H40" s="34"/>
      <c r="I40" s="34"/>
      <c r="J40" s="34"/>
      <c r="K40" s="34"/>
      <c r="L40" s="31"/>
      <c r="M40" s="31"/>
      <c r="N40" s="31"/>
      <c r="O40" s="31"/>
      <c r="P40" s="38"/>
      <c r="Q40" s="34"/>
      <c r="R40" s="34"/>
      <c r="S40" s="34"/>
      <c r="T40" s="34"/>
      <c r="U40" s="34"/>
      <c r="V40" s="34"/>
      <c r="W40" s="34"/>
      <c r="X40" s="34"/>
      <c r="Y40" s="34"/>
      <c r="Z40" s="34"/>
    </row>
    <row r="41" customHeight="1" spans="1:26">
      <c r="A41" s="38" t="s">
        <v>1353</v>
      </c>
      <c r="B41" s="32"/>
      <c r="C41" s="33"/>
      <c r="D41" s="34"/>
      <c r="E41" s="34"/>
      <c r="F41" s="34"/>
      <c r="G41" s="34"/>
      <c r="H41" s="34"/>
      <c r="I41" s="34"/>
      <c r="J41" s="34"/>
      <c r="K41" s="34"/>
      <c r="L41" s="31"/>
      <c r="M41" s="31"/>
      <c r="N41" s="31"/>
      <c r="O41" s="31"/>
      <c r="P41" s="38"/>
      <c r="Q41" s="34"/>
      <c r="R41" s="34"/>
      <c r="S41" s="34"/>
      <c r="T41" s="34"/>
      <c r="U41" s="34"/>
      <c r="V41" s="34"/>
      <c r="W41" s="34"/>
      <c r="X41" s="34"/>
      <c r="Y41" s="34"/>
      <c r="Z41" s="34"/>
    </row>
    <row r="42" customHeight="1" spans="1:26">
      <c r="A42" s="38" t="s">
        <v>1354</v>
      </c>
      <c r="B42" s="32">
        <v>1460</v>
      </c>
      <c r="C42" s="36">
        <v>1460</v>
      </c>
      <c r="D42" s="34"/>
      <c r="E42" s="34"/>
      <c r="F42" s="34"/>
      <c r="G42" s="34"/>
      <c r="H42" s="34"/>
      <c r="I42" s="34"/>
      <c r="J42" s="34"/>
      <c r="K42" s="34"/>
      <c r="L42" s="31"/>
      <c r="M42" s="31"/>
      <c r="N42" s="31"/>
      <c r="O42" s="31"/>
      <c r="P42" s="38"/>
      <c r="Q42" s="34"/>
      <c r="R42" s="34"/>
      <c r="S42" s="34"/>
      <c r="T42" s="34"/>
      <c r="U42" s="34"/>
      <c r="V42" s="34"/>
      <c r="W42" s="34"/>
      <c r="X42" s="34"/>
      <c r="Y42" s="34"/>
      <c r="Z42" s="34"/>
    </row>
    <row r="43" customHeight="1" spans="1:26">
      <c r="A43" s="31" t="s">
        <v>1350</v>
      </c>
      <c r="B43" s="32"/>
      <c r="C43" s="33"/>
      <c r="D43" s="34"/>
      <c r="E43" s="34"/>
      <c r="F43" s="34"/>
      <c r="G43" s="34"/>
      <c r="H43" s="34"/>
      <c r="I43" s="34"/>
      <c r="J43" s="34"/>
      <c r="K43" s="34"/>
      <c r="L43" s="32"/>
      <c r="M43" s="31"/>
      <c r="N43" s="31"/>
      <c r="O43" s="31"/>
      <c r="P43" s="31"/>
      <c r="Q43" s="34"/>
      <c r="R43" s="34"/>
      <c r="S43" s="34"/>
      <c r="T43" s="34"/>
      <c r="U43" s="34"/>
      <c r="V43" s="34"/>
      <c r="W43" s="34"/>
      <c r="X43" s="34"/>
      <c r="Y43" s="34"/>
      <c r="Z43" s="34"/>
    </row>
    <row r="44" customHeight="1" spans="1:26">
      <c r="A44" s="34"/>
      <c r="B44" s="32"/>
      <c r="C44" s="33"/>
      <c r="D44" s="34"/>
      <c r="E44" s="34"/>
      <c r="F44" s="34"/>
      <c r="G44" s="34"/>
      <c r="H44" s="34"/>
      <c r="I44" s="34"/>
      <c r="J44" s="34"/>
      <c r="K44" s="34"/>
      <c r="L44" s="31"/>
      <c r="M44" s="31"/>
      <c r="N44" s="34"/>
      <c r="O44" s="34"/>
      <c r="P44" s="38"/>
      <c r="Q44" s="34"/>
      <c r="R44" s="34"/>
      <c r="S44" s="34"/>
      <c r="T44" s="34"/>
      <c r="U44" s="34"/>
      <c r="V44" s="34"/>
      <c r="W44" s="34"/>
      <c r="X44" s="34"/>
      <c r="Y44" s="34"/>
      <c r="Z44" s="34"/>
    </row>
    <row r="45" customHeight="1" spans="1:26">
      <c r="A45" s="34"/>
      <c r="B45" s="32"/>
      <c r="C45" s="33"/>
      <c r="D45" s="34"/>
      <c r="E45" s="34"/>
      <c r="F45" s="34"/>
      <c r="G45" s="34"/>
      <c r="H45" s="34"/>
      <c r="I45" s="34"/>
      <c r="J45" s="34"/>
      <c r="K45" s="34"/>
      <c r="L45" s="31"/>
      <c r="M45" s="31"/>
      <c r="N45" s="34"/>
      <c r="O45" s="34"/>
      <c r="P45" s="31"/>
      <c r="Q45" s="34"/>
      <c r="R45" s="34"/>
      <c r="S45" s="34"/>
      <c r="T45" s="34"/>
      <c r="U45" s="34"/>
      <c r="V45" s="34"/>
      <c r="W45" s="34"/>
      <c r="X45" s="34"/>
      <c r="Y45" s="34"/>
      <c r="Z45" s="34"/>
    </row>
    <row r="46" customHeight="1" spans="1:26">
      <c r="A46" s="34"/>
      <c r="B46" s="32"/>
      <c r="C46" s="33"/>
      <c r="D46" s="34"/>
      <c r="E46" s="34"/>
      <c r="F46" s="34"/>
      <c r="G46" s="34"/>
      <c r="H46" s="34"/>
      <c r="I46" s="34"/>
      <c r="J46" s="34"/>
      <c r="K46" s="34"/>
      <c r="L46" s="31"/>
      <c r="M46" s="31"/>
      <c r="N46" s="34"/>
      <c r="O46" s="34"/>
      <c r="P46" s="38"/>
      <c r="Q46" s="34"/>
      <c r="R46" s="34"/>
      <c r="S46" s="34"/>
      <c r="T46" s="34"/>
      <c r="U46" s="34"/>
      <c r="V46" s="34"/>
      <c r="W46" s="34"/>
      <c r="X46" s="34"/>
      <c r="Y46" s="34"/>
      <c r="Z46" s="34"/>
    </row>
    <row r="47" customHeight="1" spans="1:26">
      <c r="A47" s="34"/>
      <c r="B47" s="32"/>
      <c r="C47" s="33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</row>
    <row r="48" customHeight="1" spans="1:26">
      <c r="A48" s="32"/>
      <c r="B48" s="32"/>
      <c r="C48" s="36"/>
      <c r="D48" s="34"/>
      <c r="E48" s="34"/>
      <c r="F48" s="34"/>
      <c r="G48" s="34"/>
      <c r="H48" s="34"/>
      <c r="I48" s="34"/>
      <c r="J48" s="34"/>
      <c r="K48" s="34"/>
      <c r="L48" s="31"/>
      <c r="M48" s="31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</row>
    <row r="49" customHeight="1" spans="1:26">
      <c r="A49" s="32"/>
      <c r="B49" s="32"/>
      <c r="C49" s="36"/>
      <c r="D49" s="34"/>
      <c r="E49" s="34"/>
      <c r="F49" s="34"/>
      <c r="G49" s="34"/>
      <c r="H49" s="34"/>
      <c r="I49" s="34"/>
      <c r="J49" s="34"/>
      <c r="K49" s="34"/>
      <c r="L49" s="31"/>
      <c r="M49" s="31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</row>
    <row r="50" customHeight="1" spans="1:26">
      <c r="A50" s="32" t="s">
        <v>1355</v>
      </c>
      <c r="B50" s="32"/>
      <c r="C50" s="36"/>
      <c r="D50" s="34"/>
      <c r="E50" s="34"/>
      <c r="F50" s="34"/>
      <c r="G50" s="34"/>
      <c r="H50" s="34"/>
      <c r="I50" s="34"/>
      <c r="J50" s="34"/>
      <c r="K50" s="34"/>
      <c r="L50" s="31"/>
      <c r="M50" s="31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</row>
    <row r="51" customHeight="1" spans="1:26">
      <c r="A51" s="32" t="s">
        <v>1356</v>
      </c>
      <c r="B51" s="32">
        <v>790</v>
      </c>
      <c r="C51" s="36">
        <v>790</v>
      </c>
      <c r="D51" s="34"/>
      <c r="E51" s="34"/>
      <c r="F51" s="34"/>
      <c r="G51" s="34"/>
      <c r="H51" s="34"/>
      <c r="I51" s="34"/>
      <c r="J51" s="34"/>
      <c r="K51" s="34"/>
      <c r="L51" s="31"/>
      <c r="M51" s="31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</row>
    <row r="52" customHeight="1" spans="1:26">
      <c r="A52" s="32" t="s">
        <v>1357</v>
      </c>
      <c r="B52" s="32"/>
      <c r="C52" s="36"/>
      <c r="D52" s="34"/>
      <c r="E52" s="34"/>
      <c r="F52" s="34"/>
      <c r="G52" s="34"/>
      <c r="H52" s="34"/>
      <c r="I52" s="34"/>
      <c r="J52" s="34"/>
      <c r="K52" s="34"/>
      <c r="L52" s="31"/>
      <c r="M52" s="31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customHeight="1" spans="1:26">
      <c r="A53" s="32"/>
      <c r="B53" s="32"/>
      <c r="C53" s="36"/>
      <c r="D53" s="34"/>
      <c r="E53" s="34"/>
      <c r="F53" s="34"/>
      <c r="G53" s="34"/>
      <c r="H53" s="34"/>
      <c r="I53" s="34"/>
      <c r="J53" s="34"/>
      <c r="K53" s="34"/>
      <c r="L53" s="31"/>
      <c r="M53" s="31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customHeight="1" spans="1:26">
      <c r="A54" s="32" t="s">
        <v>1358</v>
      </c>
      <c r="B54" s="32">
        <v>840</v>
      </c>
      <c r="C54" s="36">
        <v>840</v>
      </c>
      <c r="D54" s="34"/>
      <c r="E54" s="34"/>
      <c r="F54" s="34"/>
      <c r="G54" s="34"/>
      <c r="H54" s="34"/>
      <c r="I54" s="34"/>
      <c r="J54" s="34"/>
      <c r="K54" s="34"/>
      <c r="L54" s="31"/>
      <c r="M54" s="31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customHeight="1" spans="1:26">
      <c r="A55" s="32" t="s">
        <v>1359</v>
      </c>
      <c r="B55" s="32"/>
      <c r="C55" s="36"/>
      <c r="D55" s="34"/>
      <c r="E55" s="34"/>
      <c r="F55" s="34"/>
      <c r="G55" s="34"/>
      <c r="H55" s="34"/>
      <c r="I55" s="34"/>
      <c r="J55" s="34"/>
      <c r="K55" s="34"/>
      <c r="L55" s="31"/>
      <c r="M55" s="31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customHeight="1" spans="1:26">
      <c r="A56" s="32" t="s">
        <v>1360</v>
      </c>
      <c r="B56" s="32"/>
      <c r="C56" s="36"/>
      <c r="D56" s="34"/>
      <c r="E56" s="34"/>
      <c r="F56" s="34"/>
      <c r="G56" s="34"/>
      <c r="H56" s="34"/>
      <c r="I56" s="34"/>
      <c r="J56" s="34"/>
      <c r="K56" s="34"/>
      <c r="L56" s="31"/>
      <c r="M56" s="31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customHeight="1" spans="1:26">
      <c r="A57" s="32"/>
      <c r="B57" s="32"/>
      <c r="C57" s="36"/>
      <c r="D57" s="34"/>
      <c r="E57" s="34"/>
      <c r="F57" s="34"/>
      <c r="G57" s="34"/>
      <c r="H57" s="34"/>
      <c r="I57" s="34"/>
      <c r="J57" s="34"/>
      <c r="K57" s="34"/>
      <c r="L57" s="31"/>
      <c r="M57" s="31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customHeight="1" spans="1:26">
      <c r="A58" s="32" t="s">
        <v>1361</v>
      </c>
      <c r="B58" s="32">
        <v>930</v>
      </c>
      <c r="C58" s="36">
        <v>930</v>
      </c>
      <c r="D58" s="34"/>
      <c r="E58" s="34"/>
      <c r="F58" s="34"/>
      <c r="G58" s="34"/>
      <c r="H58" s="34"/>
      <c r="I58" s="34"/>
      <c r="J58" s="34"/>
      <c r="K58" s="34"/>
      <c r="L58" s="31"/>
      <c r="M58" s="31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customHeight="1" spans="1:26">
      <c r="A59" s="32" t="s">
        <v>1362</v>
      </c>
      <c r="B59" s="32">
        <v>1640</v>
      </c>
      <c r="C59" s="36">
        <v>1640</v>
      </c>
      <c r="D59" s="34"/>
      <c r="E59" s="34"/>
      <c r="F59" s="34"/>
      <c r="G59" s="34"/>
      <c r="H59" s="34"/>
      <c r="I59" s="34"/>
      <c r="J59" s="34"/>
      <c r="K59" s="34"/>
      <c r="L59" s="31"/>
      <c r="M59" s="31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customHeight="1" spans="1:26">
      <c r="A60" s="32" t="s">
        <v>1363</v>
      </c>
      <c r="B60" s="32"/>
      <c r="C60" s="36"/>
      <c r="D60" s="34"/>
      <c r="E60" s="34"/>
      <c r="F60" s="34"/>
      <c r="G60" s="34"/>
      <c r="H60" s="34"/>
      <c r="I60" s="34"/>
      <c r="J60" s="34"/>
      <c r="K60" s="34"/>
      <c r="L60" s="31"/>
      <c r="M60" s="31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customHeight="1" spans="1:26">
      <c r="A61" s="32"/>
      <c r="B61" s="32"/>
      <c r="C61" s="36"/>
      <c r="D61" s="34"/>
      <c r="E61" s="34"/>
      <c r="F61" s="34"/>
      <c r="G61" s="34"/>
      <c r="H61" s="34"/>
      <c r="I61" s="34"/>
      <c r="J61" s="34"/>
      <c r="K61" s="34"/>
      <c r="L61" s="31"/>
      <c r="M61" s="31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customHeight="1" spans="1:26">
      <c r="A62" s="32" t="s">
        <v>1364</v>
      </c>
      <c r="B62" s="32">
        <v>1040</v>
      </c>
      <c r="C62" s="36">
        <v>1040</v>
      </c>
      <c r="D62" s="34"/>
      <c r="E62" s="34"/>
      <c r="F62" s="34"/>
      <c r="G62" s="34"/>
      <c r="H62" s="34"/>
      <c r="I62" s="34"/>
      <c r="J62" s="34"/>
      <c r="K62" s="34"/>
      <c r="L62" s="31"/>
      <c r="M62" s="31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customHeight="1" spans="1:26">
      <c r="A63" s="32" t="s">
        <v>1365</v>
      </c>
      <c r="B63" s="32">
        <v>1680</v>
      </c>
      <c r="C63" s="36">
        <v>1680</v>
      </c>
      <c r="D63" s="34"/>
      <c r="E63" s="34"/>
      <c r="F63" s="34"/>
      <c r="G63" s="34"/>
      <c r="H63" s="34"/>
      <c r="I63" s="34"/>
      <c r="J63" s="34"/>
      <c r="K63" s="34"/>
      <c r="L63" s="31"/>
      <c r="M63" s="31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customHeight="1" spans="1:26">
      <c r="A64" s="32" t="s">
        <v>1366</v>
      </c>
      <c r="B64" s="32"/>
      <c r="C64" s="36"/>
      <c r="D64" s="34"/>
      <c r="E64" s="34"/>
      <c r="F64" s="34"/>
      <c r="G64" s="34"/>
      <c r="H64" s="34"/>
      <c r="I64" s="34"/>
      <c r="J64" s="34"/>
      <c r="K64" s="34"/>
      <c r="L64" s="31"/>
      <c r="M64" s="31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customHeight="1" spans="1:26">
      <c r="A65" s="32"/>
      <c r="B65" s="32"/>
      <c r="C65" s="36"/>
      <c r="D65" s="34"/>
      <c r="E65" s="34"/>
      <c r="F65" s="34"/>
      <c r="G65" s="34"/>
      <c r="H65" s="34"/>
      <c r="I65" s="34"/>
      <c r="J65" s="34"/>
      <c r="K65" s="34"/>
      <c r="L65" s="31"/>
      <c r="M65" s="31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customHeight="1" spans="1:26">
      <c r="A66" s="32" t="s">
        <v>1367</v>
      </c>
      <c r="B66" s="32">
        <v>310</v>
      </c>
      <c r="C66" s="36">
        <v>310</v>
      </c>
      <c r="D66" s="34"/>
      <c r="E66" s="34"/>
      <c r="F66" s="34"/>
      <c r="G66" s="34"/>
      <c r="H66" s="34"/>
      <c r="I66" s="34"/>
      <c r="J66" s="34"/>
      <c r="K66" s="34"/>
      <c r="L66" s="31"/>
      <c r="M66" s="31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customHeight="1" spans="1:26">
      <c r="A67" s="32" t="s">
        <v>1368</v>
      </c>
      <c r="B67" s="32"/>
      <c r="C67" s="36"/>
      <c r="D67" s="34"/>
      <c r="E67" s="34"/>
      <c r="F67" s="34"/>
      <c r="G67" s="34"/>
      <c r="H67" s="34"/>
      <c r="I67" s="34"/>
      <c r="J67" s="34"/>
      <c r="K67" s="34"/>
      <c r="L67" s="31"/>
      <c r="M67" s="31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customHeight="1" spans="1:26">
      <c r="A68" s="32" t="s">
        <v>1369</v>
      </c>
      <c r="B68" s="32"/>
      <c r="C68" s="36"/>
      <c r="D68" s="34"/>
      <c r="E68" s="34"/>
      <c r="F68" s="34"/>
      <c r="G68" s="34"/>
      <c r="H68" s="34"/>
      <c r="I68" s="34"/>
      <c r="J68" s="34"/>
      <c r="K68" s="34"/>
      <c r="L68" s="31"/>
      <c r="M68" s="31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customHeight="1" spans="1:26">
      <c r="A69" s="32" t="s">
        <v>1370</v>
      </c>
      <c r="B69" s="32"/>
      <c r="C69" s="36"/>
      <c r="D69" s="34"/>
      <c r="E69" s="34"/>
      <c r="F69" s="34"/>
      <c r="G69" s="34"/>
      <c r="H69" s="34"/>
      <c r="I69" s="34"/>
      <c r="J69" s="34"/>
      <c r="K69" s="34"/>
      <c r="L69" s="31"/>
      <c r="M69" s="31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customHeight="1" spans="1:26">
      <c r="A70" s="32"/>
      <c r="B70" s="32"/>
      <c r="C70" s="36"/>
      <c r="D70" s="34"/>
      <c r="E70" s="34"/>
      <c r="F70" s="34"/>
      <c r="G70" s="34"/>
      <c r="H70" s="34"/>
      <c r="I70" s="34"/>
      <c r="J70" s="34"/>
      <c r="K70" s="34"/>
      <c r="L70" s="31"/>
      <c r="M70" s="31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customHeight="1" spans="1:26">
      <c r="A71" s="32" t="s">
        <v>1371</v>
      </c>
      <c r="B71" s="32"/>
      <c r="C71" s="36"/>
      <c r="D71" s="34"/>
      <c r="E71" s="34"/>
      <c r="F71" s="34"/>
      <c r="G71" s="34"/>
      <c r="H71" s="34"/>
      <c r="I71" s="34"/>
      <c r="J71" s="34"/>
      <c r="K71" s="34"/>
      <c r="L71" s="31"/>
      <c r="M71" s="31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customHeight="1" spans="1:26">
      <c r="A72" s="32" t="s">
        <v>1372</v>
      </c>
      <c r="B72" s="32">
        <v>1210</v>
      </c>
      <c r="C72" s="36">
        <v>1210</v>
      </c>
      <c r="D72" s="34"/>
      <c r="E72" s="34"/>
      <c r="F72" s="34"/>
      <c r="G72" s="34"/>
      <c r="H72" s="34"/>
      <c r="I72" s="34"/>
      <c r="J72" s="34"/>
      <c r="K72" s="34"/>
      <c r="L72" s="31"/>
      <c r="M72" s="31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customHeight="1" spans="1:26">
      <c r="A73" s="32" t="s">
        <v>1373</v>
      </c>
      <c r="B73" s="32"/>
      <c r="C73" s="36"/>
      <c r="D73" s="34"/>
      <c r="E73" s="34"/>
      <c r="F73" s="34"/>
      <c r="G73" s="34"/>
      <c r="H73" s="34"/>
      <c r="I73" s="34"/>
      <c r="J73" s="34"/>
      <c r="K73" s="34"/>
      <c r="L73" s="31"/>
      <c r="M73" s="31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customHeight="1" spans="1:26">
      <c r="A74" s="32" t="s">
        <v>1374</v>
      </c>
      <c r="B74" s="32"/>
      <c r="C74" s="36"/>
      <c r="D74" s="34"/>
      <c r="E74" s="34"/>
      <c r="F74" s="34"/>
      <c r="G74" s="34"/>
      <c r="H74" s="34"/>
      <c r="I74" s="34"/>
      <c r="J74" s="34"/>
      <c r="K74" s="34"/>
      <c r="L74" s="31"/>
      <c r="M74" s="31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customHeight="1" spans="1:26">
      <c r="A75" s="32" t="s">
        <v>1375</v>
      </c>
      <c r="B75" s="32"/>
      <c r="C75" s="36"/>
      <c r="D75" s="34"/>
      <c r="E75" s="34"/>
      <c r="F75" s="34"/>
      <c r="G75" s="34"/>
      <c r="H75" s="34"/>
      <c r="I75" s="34"/>
      <c r="J75" s="34"/>
      <c r="K75" s="34"/>
      <c r="L75" s="31"/>
      <c r="M75" s="31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customHeight="1" spans="1:26">
      <c r="A76" s="32"/>
      <c r="B76" s="32"/>
      <c r="C76" s="36"/>
      <c r="D76" s="34"/>
      <c r="E76" s="34"/>
      <c r="F76" s="34"/>
      <c r="G76" s="34"/>
      <c r="H76" s="34"/>
      <c r="I76" s="34"/>
      <c r="J76" s="34"/>
      <c r="K76" s="34"/>
      <c r="L76" s="31"/>
      <c r="M76" s="31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customHeight="1" spans="1:26">
      <c r="A77" s="32" t="s">
        <v>1376</v>
      </c>
      <c r="B77" s="32"/>
      <c r="C77" s="36"/>
      <c r="D77" s="34"/>
      <c r="E77" s="34"/>
      <c r="F77" s="34"/>
      <c r="G77" s="34"/>
      <c r="H77" s="34"/>
      <c r="I77" s="34"/>
      <c r="J77" s="34"/>
      <c r="K77" s="34"/>
      <c r="L77" s="31"/>
      <c r="M77" s="31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customHeight="1" spans="1:26">
      <c r="A78" s="32" t="s">
        <v>1377</v>
      </c>
      <c r="B78" s="32"/>
      <c r="C78" s="36"/>
      <c r="D78" s="34"/>
      <c r="E78" s="34"/>
      <c r="F78" s="34"/>
      <c r="G78" s="34"/>
      <c r="H78" s="34"/>
      <c r="I78" s="34"/>
      <c r="J78" s="34"/>
      <c r="K78" s="34"/>
      <c r="L78" s="31"/>
      <c r="M78" s="31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customHeight="1" spans="1:26">
      <c r="A79" s="32" t="s">
        <v>1378</v>
      </c>
      <c r="B79" s="32"/>
      <c r="C79" s="36"/>
      <c r="D79" s="34"/>
      <c r="E79" s="34"/>
      <c r="F79" s="34"/>
      <c r="G79" s="34"/>
      <c r="H79" s="34"/>
      <c r="I79" s="34"/>
      <c r="J79" s="34"/>
      <c r="K79" s="34"/>
      <c r="L79" s="31"/>
      <c r="M79" s="31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customHeight="1" spans="1:26">
      <c r="A80" s="32"/>
      <c r="B80" s="32"/>
      <c r="C80" s="36"/>
      <c r="D80" s="34"/>
      <c r="E80" s="34"/>
      <c r="F80" s="34"/>
      <c r="G80" s="34"/>
      <c r="H80" s="34"/>
      <c r="I80" s="34"/>
      <c r="J80" s="34"/>
      <c r="K80" s="34"/>
      <c r="L80" s="31"/>
      <c r="M80" s="31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customHeight="1" spans="1:26">
      <c r="A81" s="32" t="s">
        <v>1379</v>
      </c>
      <c r="B81" s="32">
        <v>1350</v>
      </c>
      <c r="C81" s="36">
        <v>1350</v>
      </c>
      <c r="D81" s="34"/>
      <c r="E81" s="34"/>
      <c r="F81" s="34"/>
      <c r="G81" s="34"/>
      <c r="H81" s="34"/>
      <c r="I81" s="34"/>
      <c r="J81" s="34"/>
      <c r="K81" s="34"/>
      <c r="L81" s="31"/>
      <c r="M81" s="31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customHeight="1" spans="1:26">
      <c r="A82" s="32" t="s">
        <v>1380</v>
      </c>
      <c r="B82" s="32">
        <v>2200</v>
      </c>
      <c r="C82" s="36">
        <v>2200</v>
      </c>
      <c r="D82" s="34"/>
      <c r="E82" s="34"/>
      <c r="F82" s="34"/>
      <c r="G82" s="34"/>
      <c r="H82" s="34"/>
      <c r="I82" s="34"/>
      <c r="J82" s="34"/>
      <c r="K82" s="34"/>
      <c r="L82" s="34"/>
      <c r="M82" s="31"/>
      <c r="N82" s="31"/>
      <c r="O82" s="31"/>
      <c r="P82" s="34"/>
      <c r="Q82" s="31"/>
      <c r="R82" s="31"/>
      <c r="S82" s="31"/>
      <c r="T82" s="31"/>
      <c r="U82" s="31"/>
      <c r="V82" s="31"/>
      <c r="W82" s="31"/>
      <c r="X82" s="31"/>
      <c r="Y82" s="31"/>
      <c r="Z82" s="31"/>
    </row>
    <row r="83" customHeight="1" spans="1:26">
      <c r="A83" s="32" t="s">
        <v>1381</v>
      </c>
      <c r="B83" s="32"/>
      <c r="C83" s="36"/>
      <c r="D83" s="31"/>
      <c r="E83" s="31"/>
      <c r="F83" s="34"/>
      <c r="G83" s="34"/>
      <c r="H83" s="34"/>
      <c r="I83" s="34"/>
      <c r="J83" s="34"/>
      <c r="K83" s="31"/>
      <c r="L83" s="34"/>
      <c r="M83" s="31"/>
      <c r="N83" s="31"/>
      <c r="O83" s="31"/>
      <c r="P83" s="34"/>
      <c r="Q83" s="31"/>
      <c r="R83" s="31"/>
      <c r="S83" s="31"/>
      <c r="T83" s="31"/>
      <c r="U83" s="31"/>
      <c r="V83" s="31"/>
      <c r="W83" s="31"/>
      <c r="X83" s="31"/>
      <c r="Y83" s="31"/>
      <c r="Z83" s="31"/>
    </row>
    <row r="84" customHeight="1" spans="1:26">
      <c r="A84" s="32"/>
      <c r="B84" s="32"/>
      <c r="C84" s="36"/>
      <c r="D84" s="31"/>
      <c r="E84" s="31"/>
      <c r="F84" s="34"/>
      <c r="G84" s="34"/>
      <c r="H84" s="34"/>
      <c r="I84" s="34"/>
      <c r="J84" s="34"/>
      <c r="K84" s="31"/>
      <c r="L84" s="34"/>
      <c r="M84" s="31"/>
      <c r="N84" s="31"/>
      <c r="O84" s="31"/>
      <c r="P84" s="34"/>
      <c r="Q84" s="31"/>
      <c r="R84" s="31"/>
      <c r="S84" s="31"/>
      <c r="T84" s="31"/>
      <c r="U84" s="31"/>
      <c r="V84" s="31"/>
      <c r="W84" s="31"/>
      <c r="X84" s="31"/>
      <c r="Y84" s="31"/>
      <c r="Z84" s="31"/>
    </row>
    <row r="85" customHeight="1" spans="1:26">
      <c r="A85" s="32" t="s">
        <v>1382</v>
      </c>
      <c r="B85" s="32">
        <v>1260</v>
      </c>
      <c r="C85" s="36">
        <v>1260</v>
      </c>
      <c r="D85" s="31"/>
      <c r="E85" s="31"/>
      <c r="F85" s="34"/>
      <c r="G85" s="34"/>
      <c r="H85" s="34"/>
      <c r="I85" s="34"/>
      <c r="J85" s="34"/>
      <c r="K85" s="31"/>
      <c r="L85" s="34"/>
      <c r="M85" s="31"/>
      <c r="N85" s="31"/>
      <c r="O85" s="31"/>
      <c r="P85" s="34"/>
      <c r="Q85" s="31"/>
      <c r="R85" s="31"/>
      <c r="S85" s="31"/>
      <c r="T85" s="31"/>
      <c r="U85" s="31"/>
      <c r="V85" s="31"/>
      <c r="W85" s="31"/>
      <c r="X85" s="31"/>
      <c r="Y85" s="31"/>
      <c r="Z85" s="31"/>
    </row>
    <row r="86" customHeight="1" spans="1:26">
      <c r="A86" s="32" t="s">
        <v>1383</v>
      </c>
      <c r="B86" s="32">
        <v>1880</v>
      </c>
      <c r="C86" s="36">
        <v>1880</v>
      </c>
      <c r="D86" s="34"/>
      <c r="E86" s="34"/>
      <c r="F86" s="34"/>
      <c r="G86" s="34"/>
      <c r="H86" s="34"/>
      <c r="I86" s="34"/>
      <c r="J86" s="34"/>
      <c r="K86" s="34"/>
      <c r="L86" s="34"/>
      <c r="M86" s="31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customHeight="1" spans="1:26">
      <c r="A87" s="32" t="s">
        <v>1384</v>
      </c>
      <c r="B87" s="32">
        <v>4460</v>
      </c>
      <c r="C87" s="36">
        <v>4460</v>
      </c>
      <c r="D87" s="34"/>
      <c r="E87" s="34"/>
      <c r="F87" s="34"/>
      <c r="G87" s="34"/>
      <c r="H87" s="34"/>
      <c r="I87" s="34"/>
      <c r="J87" s="34"/>
      <c r="K87" s="34"/>
      <c r="L87" s="34"/>
      <c r="M87" s="31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customHeight="1" spans="1:26">
      <c r="A88" s="32"/>
      <c r="B88" s="32"/>
      <c r="C88" s="36"/>
      <c r="D88" s="34"/>
      <c r="E88" s="34"/>
      <c r="F88" s="34"/>
      <c r="G88" s="34"/>
      <c r="H88" s="34"/>
      <c r="I88" s="34"/>
      <c r="J88" s="34"/>
      <c r="K88" s="34"/>
      <c r="L88" s="34"/>
      <c r="M88" s="31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customHeight="1" spans="1:26">
      <c r="A89" s="32" t="s">
        <v>1385</v>
      </c>
      <c r="B89" s="32">
        <v>1460</v>
      </c>
      <c r="C89" s="36">
        <v>1460</v>
      </c>
      <c r="D89" s="34"/>
      <c r="E89" s="34"/>
      <c r="F89" s="34"/>
      <c r="G89" s="34"/>
      <c r="H89" s="34"/>
      <c r="I89" s="34"/>
      <c r="J89" s="34"/>
      <c r="K89" s="34"/>
      <c r="L89" s="34"/>
      <c r="M89" s="31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customHeight="1" spans="1:26">
      <c r="A90" s="32" t="s">
        <v>1386</v>
      </c>
      <c r="B90" s="32">
        <v>2560</v>
      </c>
      <c r="C90" s="36">
        <v>2560</v>
      </c>
      <c r="D90" s="34"/>
      <c r="E90" s="34"/>
      <c r="F90" s="34"/>
      <c r="G90" s="34"/>
      <c r="H90" s="34"/>
      <c r="I90" s="34"/>
      <c r="J90" s="34"/>
      <c r="K90" s="34"/>
      <c r="L90" s="34"/>
      <c r="M90" s="31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customHeight="1" spans="1:26">
      <c r="A91" s="32" t="s">
        <v>1387</v>
      </c>
      <c r="B91" s="32">
        <v>4650</v>
      </c>
      <c r="C91" s="36">
        <v>4650</v>
      </c>
      <c r="D91" s="34"/>
      <c r="E91" s="34"/>
      <c r="F91" s="34"/>
      <c r="G91" s="34"/>
      <c r="H91" s="34"/>
      <c r="I91" s="34"/>
      <c r="J91" s="34"/>
      <c r="K91" s="34"/>
      <c r="L91" s="34"/>
      <c r="M91" s="31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customHeight="1" spans="1:26">
      <c r="A92" s="32" t="s">
        <v>1388</v>
      </c>
      <c r="B92" s="32"/>
      <c r="C92" s="36"/>
      <c r="D92" s="34"/>
      <c r="E92" s="34"/>
      <c r="F92" s="34"/>
      <c r="G92" s="34"/>
      <c r="H92" s="34"/>
      <c r="I92" s="34"/>
      <c r="J92" s="34"/>
      <c r="K92" s="34"/>
      <c r="L92" s="34"/>
      <c r="M92" s="31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customHeight="1" spans="1:26">
      <c r="A93" s="32"/>
      <c r="B93" s="32"/>
      <c r="C93" s="36"/>
      <c r="D93" s="34"/>
      <c r="E93" s="34"/>
      <c r="F93" s="34"/>
      <c r="G93" s="34"/>
      <c r="H93" s="34"/>
      <c r="I93" s="34"/>
      <c r="J93" s="34"/>
      <c r="K93" s="34"/>
      <c r="L93" s="34"/>
      <c r="M93" s="31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customHeight="1" spans="1:26">
      <c r="A94" s="32"/>
      <c r="B94" s="32"/>
      <c r="C94" s="36"/>
      <c r="D94" s="34"/>
      <c r="E94" s="34"/>
      <c r="F94" s="34"/>
      <c r="G94" s="34"/>
      <c r="H94" s="34"/>
      <c r="I94" s="34"/>
      <c r="J94" s="34"/>
      <c r="K94" s="34"/>
      <c r="L94" s="34"/>
      <c r="M94" s="31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customHeight="1" spans="1:26">
      <c r="A95" s="34"/>
      <c r="B95" s="32"/>
      <c r="C95" s="36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customHeight="1" spans="1:26">
      <c r="A96" s="34"/>
      <c r="B96" s="32"/>
      <c r="C96" s="36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customHeight="1" spans="1:26">
      <c r="A97" s="34"/>
      <c r="B97" s="32"/>
      <c r="C97" s="36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customHeight="1" spans="1:26">
      <c r="A98" s="34"/>
      <c r="B98" s="32"/>
      <c r="C98" s="36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customHeight="1" spans="1:26">
      <c r="A99" s="34"/>
      <c r="B99" s="32"/>
      <c r="C99" s="36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customHeight="1" spans="1:26">
      <c r="A100" s="34"/>
      <c r="B100" s="32"/>
      <c r="C100" s="36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customHeight="1" spans="1:26">
      <c r="A101" s="34"/>
      <c r="B101" s="32"/>
      <c r="C101" s="33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customHeight="1" spans="1:26">
      <c r="A102" s="34"/>
      <c r="B102" s="32"/>
      <c r="C102" s="33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customHeight="1" spans="1:26">
      <c r="A103" s="34"/>
      <c r="B103" s="32"/>
      <c r="C103" s="36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customHeight="1" spans="1:26">
      <c r="A104" s="34"/>
      <c r="B104" s="32"/>
      <c r="C104" s="36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customHeight="1" spans="1:26">
      <c r="A105" s="34"/>
      <c r="B105" s="32"/>
      <c r="C105" s="36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5"/>
      <c r="P105" s="35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customHeight="1" spans="1:26">
      <c r="A106" s="34"/>
      <c r="B106" s="32"/>
      <c r="C106" s="36">
        <v>0</v>
      </c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5"/>
      <c r="P106" s="35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customHeight="1" spans="1:26">
      <c r="A107" s="31" t="s">
        <v>1389</v>
      </c>
      <c r="B107" s="32" t="s">
        <v>1176</v>
      </c>
      <c r="C107" s="36" t="s">
        <v>1176</v>
      </c>
      <c r="D107" s="34"/>
      <c r="E107" s="34"/>
      <c r="F107" s="34"/>
      <c r="G107" s="34"/>
      <c r="H107" s="34"/>
      <c r="I107" s="34"/>
      <c r="J107" s="34"/>
      <c r="K107" s="34"/>
      <c r="L107" s="32"/>
      <c r="M107" s="34"/>
      <c r="N107" s="34"/>
      <c r="O107" s="35"/>
      <c r="P107" s="35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customHeight="1" spans="1:26">
      <c r="A108" s="31" t="s">
        <v>1390</v>
      </c>
      <c r="B108" s="32">
        <v>820</v>
      </c>
      <c r="C108" s="36">
        <v>820</v>
      </c>
      <c r="D108" s="34"/>
      <c r="E108" s="34"/>
      <c r="F108" s="34"/>
      <c r="G108" s="34"/>
      <c r="H108" s="34"/>
      <c r="I108" s="34"/>
      <c r="J108" s="34"/>
      <c r="K108" s="34"/>
      <c r="L108" s="32"/>
      <c r="M108" s="34"/>
      <c r="N108" s="34"/>
      <c r="O108" s="35"/>
      <c r="P108" s="35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customHeight="1" spans="1:26">
      <c r="A109" s="31" t="s">
        <v>1391</v>
      </c>
      <c r="B109" s="32" t="s">
        <v>1176</v>
      </c>
      <c r="C109" s="36" t="s">
        <v>1176</v>
      </c>
      <c r="D109" s="34"/>
      <c r="E109" s="34"/>
      <c r="F109" s="34"/>
      <c r="G109" s="34"/>
      <c r="H109" s="34"/>
      <c r="I109" s="34"/>
      <c r="J109" s="34"/>
      <c r="K109" s="34"/>
      <c r="L109" s="31"/>
      <c r="M109" s="34"/>
      <c r="N109" s="34"/>
      <c r="O109" s="35"/>
      <c r="P109" s="35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customHeight="1" spans="1:26">
      <c r="A110" s="31" t="s">
        <v>1392</v>
      </c>
      <c r="B110" s="32" t="s">
        <v>1393</v>
      </c>
      <c r="C110" s="36" t="s">
        <v>1393</v>
      </c>
      <c r="D110" s="34"/>
      <c r="E110" s="34"/>
      <c r="F110" s="34"/>
      <c r="G110" s="34"/>
      <c r="H110" s="34"/>
      <c r="I110" s="34"/>
      <c r="J110" s="34"/>
      <c r="K110" s="34"/>
      <c r="L110" s="31"/>
      <c r="M110" s="34"/>
      <c r="N110" s="34"/>
      <c r="O110" s="35"/>
      <c r="P110" s="35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customHeight="1" spans="1:26">
      <c r="A111" s="34"/>
      <c r="B111" s="32"/>
      <c r="C111" s="36">
        <v>0</v>
      </c>
      <c r="D111" s="34"/>
      <c r="E111" s="34"/>
      <c r="F111" s="34"/>
      <c r="G111" s="34"/>
      <c r="H111" s="34"/>
      <c r="I111" s="34"/>
      <c r="J111" s="34"/>
      <c r="K111" s="34"/>
      <c r="L111" s="31"/>
      <c r="M111" s="34"/>
      <c r="N111" s="34"/>
      <c r="O111" s="35"/>
      <c r="P111" s="35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customHeight="1" spans="1:26">
      <c r="A112" s="31" t="s">
        <v>1394</v>
      </c>
      <c r="B112" s="32" t="s">
        <v>1395</v>
      </c>
      <c r="C112" s="36" t="s">
        <v>1395</v>
      </c>
      <c r="D112" s="34"/>
      <c r="E112" s="34"/>
      <c r="F112" s="34"/>
      <c r="G112" s="34"/>
      <c r="H112" s="34"/>
      <c r="I112" s="34"/>
      <c r="J112" s="34"/>
      <c r="K112" s="34"/>
      <c r="L112" s="31"/>
      <c r="M112" s="34"/>
      <c r="N112" s="34"/>
      <c r="O112" s="35"/>
      <c r="P112" s="35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customHeight="1" spans="1:26">
      <c r="A113" s="31" t="s">
        <v>1396</v>
      </c>
      <c r="B113" s="32">
        <v>820</v>
      </c>
      <c r="C113" s="36">
        <v>820</v>
      </c>
      <c r="D113" s="34"/>
      <c r="E113" s="34"/>
      <c r="F113" s="34"/>
      <c r="G113" s="34"/>
      <c r="H113" s="34"/>
      <c r="I113" s="34"/>
      <c r="J113" s="34"/>
      <c r="K113" s="34"/>
      <c r="L113" s="31"/>
      <c r="M113" s="34"/>
      <c r="N113" s="34"/>
      <c r="O113" s="35"/>
      <c r="P113" s="35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customHeight="1" spans="1:26">
      <c r="A114" s="31" t="s">
        <v>1397</v>
      </c>
      <c r="B114" s="32">
        <v>1460</v>
      </c>
      <c r="C114" s="36">
        <v>1460</v>
      </c>
      <c r="D114" s="34"/>
      <c r="E114" s="34"/>
      <c r="F114" s="34"/>
      <c r="G114" s="34"/>
      <c r="H114" s="34"/>
      <c r="I114" s="34"/>
      <c r="J114" s="34"/>
      <c r="K114" s="34"/>
      <c r="L114" s="31"/>
      <c r="M114" s="34"/>
      <c r="N114" s="34"/>
      <c r="O114" s="35"/>
      <c r="P114" s="35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customHeight="1" spans="1:26">
      <c r="A115" s="31" t="s">
        <v>1398</v>
      </c>
      <c r="B115" s="32" t="s">
        <v>1176</v>
      </c>
      <c r="C115" s="36" t="s">
        <v>1176</v>
      </c>
      <c r="D115" s="34"/>
      <c r="E115" s="34"/>
      <c r="F115" s="34"/>
      <c r="G115" s="34"/>
      <c r="H115" s="34"/>
      <c r="I115" s="34"/>
      <c r="J115" s="34"/>
      <c r="K115" s="34"/>
      <c r="L115" s="31"/>
      <c r="M115" s="34"/>
      <c r="N115" s="34"/>
      <c r="O115" s="35"/>
      <c r="P115" s="35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customHeight="1" spans="1:26">
      <c r="A116" s="34"/>
      <c r="B116" s="32"/>
      <c r="C116" s="36">
        <v>0</v>
      </c>
      <c r="D116" s="34"/>
      <c r="E116" s="34"/>
      <c r="F116" s="34"/>
      <c r="G116" s="34"/>
      <c r="H116" s="34"/>
      <c r="I116" s="34"/>
      <c r="J116" s="34"/>
      <c r="K116" s="34"/>
      <c r="L116" s="31"/>
      <c r="M116" s="34"/>
      <c r="N116" s="34"/>
      <c r="O116" s="35"/>
      <c r="P116" s="35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customHeight="1" spans="1:26">
      <c r="A117" s="31" t="s">
        <v>1399</v>
      </c>
      <c r="B117" s="32">
        <v>530</v>
      </c>
      <c r="C117" s="36">
        <v>530</v>
      </c>
      <c r="D117" s="34"/>
      <c r="E117" s="34"/>
      <c r="F117" s="34"/>
      <c r="G117" s="34"/>
      <c r="H117" s="34"/>
      <c r="I117" s="34"/>
      <c r="J117" s="34"/>
      <c r="K117" s="34"/>
      <c r="L117" s="31"/>
      <c r="M117" s="31"/>
      <c r="N117" s="35"/>
      <c r="O117" s="35"/>
      <c r="P117" s="35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customHeight="1" spans="1:26">
      <c r="A118" s="31" t="s">
        <v>1400</v>
      </c>
      <c r="B118" s="32">
        <v>760</v>
      </c>
      <c r="C118" s="36">
        <v>760</v>
      </c>
      <c r="D118" s="34"/>
      <c r="E118" s="34"/>
      <c r="F118" s="34"/>
      <c r="G118" s="34"/>
      <c r="H118" s="34"/>
      <c r="I118" s="34"/>
      <c r="J118" s="34"/>
      <c r="K118" s="35"/>
      <c r="L118" s="31"/>
      <c r="M118" s="31"/>
      <c r="N118" s="35"/>
      <c r="O118" s="35"/>
      <c r="P118" s="35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customHeight="1" spans="1:26">
      <c r="A119" s="31" t="s">
        <v>1401</v>
      </c>
      <c r="B119" s="32"/>
      <c r="C119" s="33"/>
      <c r="D119" s="34"/>
      <c r="E119" s="34"/>
      <c r="F119" s="34"/>
      <c r="G119" s="34"/>
      <c r="H119" s="34"/>
      <c r="I119" s="34"/>
      <c r="J119" s="34"/>
      <c r="K119" s="35"/>
      <c r="L119" s="31"/>
      <c r="M119" s="34"/>
      <c r="N119" s="35"/>
      <c r="O119" s="35"/>
      <c r="P119" s="35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customHeight="1" spans="1:26">
      <c r="A120" s="34"/>
      <c r="B120" s="32"/>
      <c r="C120" s="36">
        <v>0</v>
      </c>
      <c r="D120" s="34"/>
      <c r="E120" s="34"/>
      <c r="F120" s="34"/>
      <c r="G120" s="34"/>
      <c r="H120" s="34"/>
      <c r="I120" s="34"/>
      <c r="J120" s="34"/>
      <c r="K120" s="35"/>
      <c r="L120" s="31"/>
      <c r="M120" s="34"/>
      <c r="N120" s="35"/>
      <c r="O120" s="35"/>
      <c r="P120" s="35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customHeight="1" spans="1:26">
      <c r="A121" s="31" t="s">
        <v>1402</v>
      </c>
      <c r="B121" s="32"/>
      <c r="C121" s="33"/>
      <c r="D121" s="34"/>
      <c r="E121" s="34"/>
      <c r="F121" s="34"/>
      <c r="G121" s="34"/>
      <c r="H121" s="34"/>
      <c r="I121" s="34"/>
      <c r="J121" s="34"/>
      <c r="K121" s="35"/>
      <c r="L121" s="31"/>
      <c r="M121" s="34"/>
      <c r="N121" s="35"/>
      <c r="O121" s="35"/>
      <c r="P121" s="35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customHeight="1" spans="1:26">
      <c r="A122" s="31" t="s">
        <v>1403</v>
      </c>
      <c r="B122" s="32">
        <v>960</v>
      </c>
      <c r="C122" s="36">
        <v>960</v>
      </c>
      <c r="D122" s="34"/>
      <c r="E122" s="34"/>
      <c r="F122" s="34"/>
      <c r="G122" s="34"/>
      <c r="H122" s="34"/>
      <c r="I122" s="34"/>
      <c r="J122" s="34"/>
      <c r="K122" s="35"/>
      <c r="L122" s="31"/>
      <c r="M122" s="34"/>
      <c r="N122" s="35"/>
      <c r="O122" s="35"/>
      <c r="P122" s="35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customHeight="1" spans="1:26">
      <c r="A123" s="31" t="s">
        <v>1404</v>
      </c>
      <c r="B123" s="32">
        <v>1530</v>
      </c>
      <c r="C123" s="36">
        <v>1530</v>
      </c>
      <c r="D123" s="34"/>
      <c r="E123" s="34"/>
      <c r="F123" s="34"/>
      <c r="G123" s="34"/>
      <c r="H123" s="34"/>
      <c r="I123" s="34"/>
      <c r="J123" s="34"/>
      <c r="K123" s="35"/>
      <c r="L123" s="31"/>
      <c r="M123" s="34"/>
      <c r="N123" s="35"/>
      <c r="O123" s="35"/>
      <c r="P123" s="35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customHeight="1" spans="1:26">
      <c r="A124" s="31" t="s">
        <v>1405</v>
      </c>
      <c r="B124" s="32" t="s">
        <v>1406</v>
      </c>
      <c r="C124" s="36" t="s">
        <v>1406</v>
      </c>
      <c r="D124" s="34"/>
      <c r="E124" s="34"/>
      <c r="F124" s="34"/>
      <c r="G124" s="34"/>
      <c r="H124" s="34"/>
      <c r="I124" s="34"/>
      <c r="J124" s="34"/>
      <c r="K124" s="35"/>
      <c r="L124" s="31"/>
      <c r="M124" s="34"/>
      <c r="N124" s="35"/>
      <c r="O124" s="35"/>
      <c r="P124" s="35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customHeight="1" spans="1:26">
      <c r="A125" s="34"/>
      <c r="B125" s="32"/>
      <c r="C125" s="36">
        <v>0</v>
      </c>
      <c r="D125" s="34"/>
      <c r="E125" s="34"/>
      <c r="F125" s="34"/>
      <c r="G125" s="34"/>
      <c r="H125" s="34"/>
      <c r="I125" s="34"/>
      <c r="J125" s="34"/>
      <c r="K125" s="35"/>
      <c r="L125" s="31"/>
      <c r="M125" s="34"/>
      <c r="N125" s="35"/>
      <c r="O125" s="35"/>
      <c r="P125" s="35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customHeight="1" spans="1:26">
      <c r="A126" s="31" t="s">
        <v>1407</v>
      </c>
      <c r="B126" s="32">
        <v>1110</v>
      </c>
      <c r="C126" s="36">
        <v>1110</v>
      </c>
      <c r="D126" s="34"/>
      <c r="E126" s="34"/>
      <c r="F126" s="34"/>
      <c r="G126" s="34"/>
      <c r="H126" s="34"/>
      <c r="I126" s="34"/>
      <c r="J126" s="34"/>
      <c r="K126" s="35"/>
      <c r="L126" s="31"/>
      <c r="M126" s="31"/>
      <c r="N126" s="35"/>
      <c r="O126" s="35"/>
      <c r="P126" s="35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customHeight="1" spans="1:26">
      <c r="A127" s="31" t="s">
        <v>1408</v>
      </c>
      <c r="B127" s="32">
        <v>1760</v>
      </c>
      <c r="C127" s="36">
        <v>1760</v>
      </c>
      <c r="D127" s="34"/>
      <c r="E127" s="34"/>
      <c r="F127" s="34"/>
      <c r="G127" s="34"/>
      <c r="H127" s="34"/>
      <c r="I127" s="34"/>
      <c r="J127" s="34"/>
      <c r="K127" s="35"/>
      <c r="L127" s="31"/>
      <c r="M127" s="31"/>
      <c r="N127" s="35"/>
      <c r="O127" s="35"/>
      <c r="P127" s="35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customHeight="1" spans="1:26">
      <c r="A128" s="31" t="s">
        <v>1409</v>
      </c>
      <c r="B128" s="32"/>
      <c r="C128" s="33"/>
      <c r="D128" s="34"/>
      <c r="E128" s="34"/>
      <c r="F128" s="34"/>
      <c r="G128" s="34"/>
      <c r="H128" s="34"/>
      <c r="I128" s="34"/>
      <c r="J128" s="34"/>
      <c r="K128" s="35"/>
      <c r="L128" s="31"/>
      <c r="M128" s="31"/>
      <c r="N128" s="35"/>
      <c r="O128" s="35"/>
      <c r="P128" s="35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customHeight="1" spans="1:26">
      <c r="A129" s="34"/>
      <c r="B129" s="32"/>
      <c r="C129" s="36">
        <v>0</v>
      </c>
      <c r="D129" s="34"/>
      <c r="E129" s="34"/>
      <c r="F129" s="34"/>
      <c r="G129" s="34"/>
      <c r="H129" s="34"/>
      <c r="I129" s="34"/>
      <c r="J129" s="34"/>
      <c r="K129" s="35"/>
      <c r="L129" s="31"/>
      <c r="M129" s="34"/>
      <c r="N129" s="35"/>
      <c r="O129" s="35"/>
      <c r="P129" s="35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customHeight="1" spans="1:26">
      <c r="A130" s="31" t="s">
        <v>1410</v>
      </c>
      <c r="B130" s="32">
        <v>1130</v>
      </c>
      <c r="C130" s="36">
        <v>1130</v>
      </c>
      <c r="D130" s="34"/>
      <c r="E130" s="34"/>
      <c r="F130" s="34"/>
      <c r="G130" s="34"/>
      <c r="H130" s="34"/>
      <c r="I130" s="34"/>
      <c r="J130" s="34"/>
      <c r="K130" s="35"/>
      <c r="L130" s="31"/>
      <c r="M130" s="34"/>
      <c r="N130" s="35"/>
      <c r="O130" s="35"/>
      <c r="P130" s="35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customHeight="1" spans="1:26">
      <c r="A131" s="31" t="s">
        <v>1411</v>
      </c>
      <c r="B131" s="32"/>
      <c r="C131" s="33"/>
      <c r="D131" s="34"/>
      <c r="E131" s="34"/>
      <c r="F131" s="34"/>
      <c r="G131" s="34"/>
      <c r="H131" s="34"/>
      <c r="I131" s="34"/>
      <c r="J131" s="34"/>
      <c r="K131" s="35"/>
      <c r="L131" s="31"/>
      <c r="M131" s="34"/>
      <c r="N131" s="35"/>
      <c r="O131" s="35"/>
      <c r="P131" s="35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customHeight="1" spans="1:26">
      <c r="A132" s="31" t="s">
        <v>1412</v>
      </c>
      <c r="B132" s="32">
        <v>3310</v>
      </c>
      <c r="C132" s="36">
        <v>3310</v>
      </c>
      <c r="D132" s="34"/>
      <c r="E132" s="34"/>
      <c r="F132" s="34"/>
      <c r="G132" s="34"/>
      <c r="H132" s="34"/>
      <c r="I132" s="34"/>
      <c r="J132" s="34"/>
      <c r="K132" s="35"/>
      <c r="L132" s="31"/>
      <c r="M132" s="34"/>
      <c r="N132" s="35"/>
      <c r="O132" s="35"/>
      <c r="P132" s="35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customHeight="1" spans="1:26">
      <c r="A133" s="31" t="s">
        <v>1413</v>
      </c>
      <c r="B133" s="32" t="s">
        <v>1176</v>
      </c>
      <c r="C133" s="36" t="s">
        <v>1176</v>
      </c>
      <c r="D133" s="34"/>
      <c r="E133" s="34"/>
      <c r="F133" s="34"/>
      <c r="G133" s="34"/>
      <c r="H133" s="34"/>
      <c r="I133" s="34"/>
      <c r="J133" s="34"/>
      <c r="K133" s="35"/>
      <c r="L133" s="31"/>
      <c r="M133" s="34"/>
      <c r="N133" s="35"/>
      <c r="O133" s="35"/>
      <c r="P133" s="35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customHeight="1" spans="1:26">
      <c r="A134" s="34"/>
      <c r="B134" s="32"/>
      <c r="C134" s="33"/>
      <c r="D134" s="34"/>
      <c r="E134" s="34"/>
      <c r="F134" s="34"/>
      <c r="G134" s="34"/>
      <c r="H134" s="34"/>
      <c r="I134" s="34"/>
      <c r="J134" s="34"/>
      <c r="K134" s="35"/>
      <c r="L134" s="34"/>
      <c r="M134" s="34"/>
      <c r="N134" s="35"/>
      <c r="O134" s="35"/>
      <c r="P134" s="35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customHeight="1" spans="1:26">
      <c r="A135" s="34"/>
      <c r="B135" s="32"/>
      <c r="C135" s="33"/>
      <c r="D135" s="34"/>
      <c r="E135" s="34"/>
      <c r="F135" s="34"/>
      <c r="G135" s="34"/>
      <c r="H135" s="34"/>
      <c r="I135" s="34"/>
      <c r="J135" s="34"/>
      <c r="K135" s="35"/>
      <c r="L135" s="34"/>
      <c r="M135" s="34"/>
      <c r="N135" s="35"/>
      <c r="O135" s="35"/>
      <c r="P135" s="35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customHeight="1" spans="1:26">
      <c r="A136" s="34"/>
      <c r="B136" s="32"/>
      <c r="C136" s="33"/>
      <c r="D136" s="34"/>
      <c r="E136" s="34"/>
      <c r="F136" s="34"/>
      <c r="G136" s="34"/>
      <c r="H136" s="34"/>
      <c r="I136" s="34"/>
      <c r="J136" s="34"/>
      <c r="K136" s="35"/>
      <c r="L136" s="34"/>
      <c r="M136" s="34"/>
      <c r="N136" s="35"/>
      <c r="O136" s="35"/>
      <c r="P136" s="35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customHeight="1" spans="1:26">
      <c r="A137" s="34"/>
      <c r="B137" s="32"/>
      <c r="C137" s="33"/>
      <c r="D137" s="34"/>
      <c r="E137" s="34"/>
      <c r="F137" s="34"/>
      <c r="G137" s="34"/>
      <c r="H137" s="34"/>
      <c r="I137" s="34"/>
      <c r="J137" s="34"/>
      <c r="K137" s="35"/>
      <c r="L137" s="34"/>
      <c r="M137" s="34"/>
      <c r="N137" s="35"/>
      <c r="O137" s="35"/>
      <c r="P137" s="35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customHeight="1" spans="1:26">
      <c r="A138" s="34"/>
      <c r="B138" s="32"/>
      <c r="C138" s="33"/>
      <c r="D138" s="34"/>
      <c r="E138" s="34"/>
      <c r="F138" s="34"/>
      <c r="G138" s="34"/>
      <c r="H138" s="34"/>
      <c r="I138" s="34"/>
      <c r="J138" s="34"/>
      <c r="K138" s="35"/>
      <c r="L138" s="34"/>
      <c r="M138" s="34"/>
      <c r="N138" s="35"/>
      <c r="O138" s="35"/>
      <c r="P138" s="35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customHeight="1" spans="1:26">
      <c r="A139" s="31" t="s">
        <v>1414</v>
      </c>
      <c r="B139" s="32">
        <v>410</v>
      </c>
      <c r="C139" s="36">
        <v>410</v>
      </c>
      <c r="D139" s="34"/>
      <c r="E139" s="34"/>
      <c r="F139" s="34"/>
      <c r="G139" s="34"/>
      <c r="H139" s="34"/>
      <c r="I139" s="34"/>
      <c r="J139" s="34"/>
      <c r="K139" s="35"/>
      <c r="L139" s="31"/>
      <c r="M139" s="34"/>
      <c r="N139" s="35"/>
      <c r="O139" s="35"/>
      <c r="P139" s="35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customHeight="1" spans="1:26">
      <c r="A140" s="31" t="s">
        <v>1415</v>
      </c>
      <c r="B140" s="32">
        <v>200</v>
      </c>
      <c r="C140" s="36">
        <v>200</v>
      </c>
      <c r="D140" s="34"/>
      <c r="E140" s="34"/>
      <c r="F140" s="34"/>
      <c r="G140" s="34"/>
      <c r="H140" s="34"/>
      <c r="I140" s="34"/>
      <c r="J140" s="34"/>
      <c r="K140" s="35"/>
      <c r="L140" s="31"/>
      <c r="M140" s="31"/>
      <c r="N140" s="35"/>
      <c r="O140" s="35"/>
      <c r="P140" s="35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customHeight="1" spans="1:26">
      <c r="A141" s="31" t="s">
        <v>1416</v>
      </c>
      <c r="B141" s="32">
        <v>310</v>
      </c>
      <c r="C141" s="36">
        <v>310</v>
      </c>
      <c r="D141" s="34"/>
      <c r="E141" s="34"/>
      <c r="F141" s="34"/>
      <c r="G141" s="34"/>
      <c r="H141" s="34"/>
      <c r="I141" s="34"/>
      <c r="J141" s="34"/>
      <c r="K141" s="35"/>
      <c r="L141" s="31"/>
      <c r="M141" s="31"/>
      <c r="N141" s="35"/>
      <c r="O141" s="35"/>
      <c r="P141" s="35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customHeight="1" spans="1:26">
      <c r="A142" s="31" t="s">
        <v>1417</v>
      </c>
      <c r="B142" s="32">
        <v>530</v>
      </c>
      <c r="C142" s="36">
        <v>530</v>
      </c>
      <c r="D142" s="34"/>
      <c r="E142" s="34"/>
      <c r="F142" s="34"/>
      <c r="G142" s="34"/>
      <c r="H142" s="34"/>
      <c r="I142" s="34"/>
      <c r="J142" s="34"/>
      <c r="K142" s="35"/>
      <c r="L142" s="31"/>
      <c r="M142" s="34"/>
      <c r="N142" s="35"/>
      <c r="O142" s="35"/>
      <c r="P142" s="35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customHeight="1" spans="1:26">
      <c r="A143" s="31" t="s">
        <v>1418</v>
      </c>
      <c r="B143" s="32">
        <v>799</v>
      </c>
      <c r="C143" s="36">
        <v>799</v>
      </c>
      <c r="D143" s="34"/>
      <c r="E143" s="34"/>
      <c r="F143" s="34"/>
      <c r="G143" s="34"/>
      <c r="H143" s="34"/>
      <c r="I143" s="34"/>
      <c r="J143" s="34"/>
      <c r="K143" s="35"/>
      <c r="L143" s="31"/>
      <c r="M143" s="34"/>
      <c r="N143" s="35"/>
      <c r="O143" s="35"/>
      <c r="P143" s="35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customHeight="1" spans="1:26">
      <c r="A144" s="31" t="s">
        <v>1419</v>
      </c>
      <c r="B144" s="32">
        <v>1535</v>
      </c>
      <c r="C144" s="36">
        <v>1535</v>
      </c>
      <c r="D144" s="34"/>
      <c r="E144" s="34"/>
      <c r="F144" s="34"/>
      <c r="G144" s="34"/>
      <c r="H144" s="34"/>
      <c r="I144" s="34"/>
      <c r="J144" s="34"/>
      <c r="K144" s="35"/>
      <c r="L144" s="31"/>
      <c r="M144" s="34"/>
      <c r="N144" s="35"/>
      <c r="O144" s="35"/>
      <c r="P144" s="35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customHeight="1" spans="1:26">
      <c r="A145" s="31" t="s">
        <v>1420</v>
      </c>
      <c r="B145" s="32">
        <v>520</v>
      </c>
      <c r="C145" s="36">
        <v>520</v>
      </c>
      <c r="D145" s="34"/>
      <c r="E145" s="34"/>
      <c r="F145" s="34"/>
      <c r="G145" s="34"/>
      <c r="H145" s="34"/>
      <c r="I145" s="34"/>
      <c r="J145" s="34"/>
      <c r="K145" s="35"/>
      <c r="L145" s="31"/>
      <c r="M145" s="34"/>
      <c r="N145" s="35"/>
      <c r="O145" s="35"/>
      <c r="P145" s="35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customHeight="1" spans="1:26">
      <c r="A146" s="31" t="s">
        <v>1421</v>
      </c>
      <c r="B146" s="32">
        <v>779</v>
      </c>
      <c r="C146" s="36">
        <v>779</v>
      </c>
      <c r="D146" s="34"/>
      <c r="E146" s="34"/>
      <c r="F146" s="34"/>
      <c r="G146" s="34"/>
      <c r="H146" s="34"/>
      <c r="I146" s="34"/>
      <c r="J146" s="34"/>
      <c r="K146" s="35"/>
      <c r="L146" s="31"/>
      <c r="M146" s="34"/>
      <c r="N146" s="35"/>
      <c r="O146" s="35"/>
      <c r="P146" s="35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customHeight="1" spans="1:26">
      <c r="A147" s="31" t="s">
        <v>1422</v>
      </c>
      <c r="B147" s="32">
        <v>580</v>
      </c>
      <c r="C147" s="33">
        <v>580</v>
      </c>
      <c r="D147" s="34"/>
      <c r="E147" s="34"/>
      <c r="F147" s="34"/>
      <c r="G147" s="34"/>
      <c r="H147" s="34"/>
      <c r="I147" s="34"/>
      <c r="J147" s="34"/>
      <c r="K147" s="35"/>
      <c r="L147" s="31"/>
      <c r="M147" s="34"/>
      <c r="N147" s="35"/>
      <c r="O147" s="35"/>
      <c r="P147" s="35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customHeight="1" spans="1:26">
      <c r="A148" s="31" t="s">
        <v>1423</v>
      </c>
      <c r="B148" s="32">
        <v>850</v>
      </c>
      <c r="C148" s="33">
        <v>850</v>
      </c>
      <c r="D148" s="34"/>
      <c r="E148" s="34"/>
      <c r="F148" s="34"/>
      <c r="G148" s="34"/>
      <c r="H148" s="34"/>
      <c r="I148" s="34"/>
      <c r="J148" s="34"/>
      <c r="K148" s="35"/>
      <c r="L148" s="31"/>
      <c r="M148" s="34"/>
      <c r="N148" s="35"/>
      <c r="O148" s="35"/>
      <c r="P148" s="35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customHeight="1" spans="1:26">
      <c r="A149" s="31" t="s">
        <v>1424</v>
      </c>
      <c r="B149" s="32">
        <v>850</v>
      </c>
      <c r="C149" s="36">
        <v>850</v>
      </c>
      <c r="D149" s="34"/>
      <c r="E149" s="34"/>
      <c r="F149" s="34"/>
      <c r="G149" s="34"/>
      <c r="H149" s="34"/>
      <c r="I149" s="34"/>
      <c r="J149" s="34"/>
      <c r="K149" s="35"/>
      <c r="L149" s="31"/>
      <c r="M149" s="34"/>
      <c r="N149" s="35"/>
      <c r="O149" s="35"/>
      <c r="P149" s="35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customHeight="1" spans="1:26">
      <c r="A150" s="31" t="s">
        <v>1425</v>
      </c>
      <c r="B150" s="32">
        <v>799</v>
      </c>
      <c r="C150" s="36">
        <v>799</v>
      </c>
      <c r="D150" s="34"/>
      <c r="E150" s="34"/>
      <c r="F150" s="34"/>
      <c r="G150" s="34"/>
      <c r="H150" s="34"/>
      <c r="I150" s="34"/>
      <c r="J150" s="34"/>
      <c r="K150" s="35"/>
      <c r="L150" s="31"/>
      <c r="M150" s="34"/>
      <c r="N150" s="35"/>
      <c r="O150" s="35"/>
      <c r="P150" s="35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customHeight="1" spans="1:26">
      <c r="A151" s="31" t="s">
        <v>1426</v>
      </c>
      <c r="B151" s="32">
        <v>1585</v>
      </c>
      <c r="C151" s="36">
        <v>1585</v>
      </c>
      <c r="D151" s="34"/>
      <c r="E151" s="34"/>
      <c r="F151" s="34"/>
      <c r="G151" s="34"/>
      <c r="H151" s="34"/>
      <c r="I151" s="34"/>
      <c r="J151" s="34"/>
      <c r="K151" s="35"/>
      <c r="L151" s="31"/>
      <c r="M151" s="34"/>
      <c r="N151" s="35"/>
      <c r="O151" s="35"/>
      <c r="P151" s="35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customHeight="1" spans="1:26">
      <c r="A152" s="31" t="s">
        <v>1427</v>
      </c>
      <c r="B152" s="32">
        <v>895</v>
      </c>
      <c r="C152" s="36">
        <v>895</v>
      </c>
      <c r="D152" s="34"/>
      <c r="E152" s="34"/>
      <c r="F152" s="34"/>
      <c r="G152" s="34"/>
      <c r="H152" s="34"/>
      <c r="I152" s="34"/>
      <c r="J152" s="34"/>
      <c r="K152" s="35"/>
      <c r="L152" s="31"/>
      <c r="M152" s="34"/>
      <c r="N152" s="35"/>
      <c r="O152" s="35"/>
      <c r="P152" s="35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customHeight="1" spans="1:26">
      <c r="A153" s="31" t="s">
        <v>1428</v>
      </c>
      <c r="B153" s="32">
        <v>1635</v>
      </c>
      <c r="C153" s="36">
        <v>1635</v>
      </c>
      <c r="D153" s="34"/>
      <c r="E153" s="34"/>
      <c r="F153" s="34"/>
      <c r="G153" s="34"/>
      <c r="H153" s="34"/>
      <c r="I153" s="34"/>
      <c r="J153" s="34"/>
      <c r="K153" s="35"/>
      <c r="L153" s="31"/>
      <c r="M153" s="34"/>
      <c r="N153" s="35"/>
      <c r="O153" s="35"/>
      <c r="P153" s="35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customHeight="1" spans="1:26">
      <c r="A154" s="31" t="s">
        <v>1429</v>
      </c>
      <c r="B154" s="32"/>
      <c r="C154" s="36"/>
      <c r="D154" s="34"/>
      <c r="E154" s="34"/>
      <c r="F154" s="34"/>
      <c r="G154" s="34"/>
      <c r="H154" s="34"/>
      <c r="I154" s="34"/>
      <c r="J154" s="34"/>
      <c r="K154" s="35"/>
      <c r="L154" s="31"/>
      <c r="M154" s="34"/>
      <c r="N154" s="35"/>
      <c r="O154" s="35"/>
      <c r="P154" s="35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customHeight="1" spans="1:26">
      <c r="A155" s="31" t="s">
        <v>1430</v>
      </c>
      <c r="B155" s="32">
        <v>540</v>
      </c>
      <c r="C155" s="33">
        <v>540</v>
      </c>
      <c r="D155" s="34"/>
      <c r="E155" s="34"/>
      <c r="F155" s="34"/>
      <c r="G155" s="34"/>
      <c r="H155" s="34"/>
      <c r="I155" s="34"/>
      <c r="J155" s="34"/>
      <c r="K155" s="35"/>
      <c r="L155" s="31"/>
      <c r="M155" s="34"/>
      <c r="N155" s="35"/>
      <c r="O155" s="35"/>
      <c r="P155" s="35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customHeight="1" spans="1:26">
      <c r="A156" s="31" t="s">
        <v>1431</v>
      </c>
      <c r="B156" s="32"/>
      <c r="C156" s="33"/>
      <c r="D156" s="34"/>
      <c r="E156" s="34"/>
      <c r="F156" s="34"/>
      <c r="G156" s="34"/>
      <c r="H156" s="34"/>
      <c r="I156" s="34"/>
      <c r="J156" s="34"/>
      <c r="K156" s="35"/>
      <c r="L156" s="31"/>
      <c r="M156" s="34"/>
      <c r="N156" s="35"/>
      <c r="O156" s="35"/>
      <c r="P156" s="35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customHeight="1" spans="1:26">
      <c r="A157" s="31" t="s">
        <v>1432</v>
      </c>
      <c r="B157" s="32"/>
      <c r="C157" s="33"/>
      <c r="D157" s="34"/>
      <c r="E157" s="34"/>
      <c r="F157" s="34"/>
      <c r="G157" s="34"/>
      <c r="H157" s="34"/>
      <c r="I157" s="34"/>
      <c r="J157" s="34"/>
      <c r="K157" s="34"/>
      <c r="L157" s="31"/>
      <c r="M157" s="34"/>
      <c r="N157" s="34"/>
      <c r="O157" s="34"/>
      <c r="P157" s="35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customHeight="1" spans="1:26">
      <c r="A158" s="31" t="s">
        <v>1433</v>
      </c>
      <c r="B158" s="32">
        <v>515</v>
      </c>
      <c r="C158" s="33">
        <v>515</v>
      </c>
      <c r="D158" s="34"/>
      <c r="E158" s="34"/>
      <c r="F158" s="34"/>
      <c r="G158" s="34"/>
      <c r="H158" s="34"/>
      <c r="I158" s="34"/>
      <c r="J158" s="34"/>
      <c r="K158" s="34"/>
      <c r="L158" s="31"/>
      <c r="M158" s="31"/>
      <c r="N158" s="34"/>
      <c r="O158" s="34"/>
      <c r="P158" s="35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customHeight="1" spans="1:26">
      <c r="A159" s="31" t="s">
        <v>1434</v>
      </c>
      <c r="B159" s="32">
        <v>755</v>
      </c>
      <c r="C159" s="36">
        <v>755</v>
      </c>
      <c r="D159" s="34"/>
      <c r="E159" s="34"/>
      <c r="F159" s="34"/>
      <c r="G159" s="34"/>
      <c r="H159" s="34"/>
      <c r="I159" s="34"/>
      <c r="J159" s="34"/>
      <c r="K159" s="34"/>
      <c r="L159" s="31"/>
      <c r="M159" s="31"/>
      <c r="N159" s="34"/>
      <c r="O159" s="34"/>
      <c r="P159" s="35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customHeight="1" spans="1:26">
      <c r="A160" s="31" t="s">
        <v>1435</v>
      </c>
      <c r="B160" s="32">
        <v>985</v>
      </c>
      <c r="C160" s="36">
        <v>985</v>
      </c>
      <c r="D160" s="34"/>
      <c r="E160" s="34"/>
      <c r="F160" s="34"/>
      <c r="G160" s="34"/>
      <c r="H160" s="34"/>
      <c r="I160" s="34"/>
      <c r="J160" s="34"/>
      <c r="K160" s="34"/>
      <c r="L160" s="34"/>
      <c r="M160" s="31"/>
      <c r="N160" s="34"/>
      <c r="O160" s="34"/>
      <c r="P160" s="35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customHeight="1" spans="1:26">
      <c r="A161" s="31" t="s">
        <v>1436</v>
      </c>
      <c r="B161" s="32">
        <v>1615</v>
      </c>
      <c r="C161" s="36">
        <v>1615</v>
      </c>
      <c r="D161" s="34"/>
      <c r="E161" s="34"/>
      <c r="F161" s="34"/>
      <c r="G161" s="34"/>
      <c r="H161" s="34"/>
      <c r="I161" s="34"/>
      <c r="J161" s="34"/>
      <c r="K161" s="34"/>
      <c r="L161" s="31"/>
      <c r="M161" s="31"/>
      <c r="N161" s="34"/>
      <c r="O161" s="34"/>
      <c r="P161" s="35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customHeight="1" spans="1:26">
      <c r="A162" s="31" t="s">
        <v>1437</v>
      </c>
      <c r="B162" s="32">
        <v>950</v>
      </c>
      <c r="C162" s="36">
        <v>950</v>
      </c>
      <c r="D162" s="34"/>
      <c r="E162" s="34"/>
      <c r="F162" s="34"/>
      <c r="G162" s="34"/>
      <c r="H162" s="34"/>
      <c r="I162" s="34"/>
      <c r="J162" s="34"/>
      <c r="K162" s="34"/>
      <c r="L162" s="31"/>
      <c r="M162" s="31"/>
      <c r="N162" s="34"/>
      <c r="O162" s="34"/>
      <c r="P162" s="35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customHeight="1" spans="1:26">
      <c r="A163" s="31" t="s">
        <v>1438</v>
      </c>
      <c r="B163" s="32">
        <v>1585</v>
      </c>
      <c r="C163" s="36">
        <v>1585</v>
      </c>
      <c r="D163" s="34"/>
      <c r="E163" s="34"/>
      <c r="F163" s="34"/>
      <c r="G163" s="34"/>
      <c r="H163" s="34"/>
      <c r="I163" s="34"/>
      <c r="J163" s="34"/>
      <c r="K163" s="34"/>
      <c r="L163" s="31"/>
      <c r="M163" s="31"/>
      <c r="N163" s="34"/>
      <c r="O163" s="34"/>
      <c r="P163" s="35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customHeight="1" spans="1:26">
      <c r="A164" s="31" t="s">
        <v>1439</v>
      </c>
      <c r="B164" s="32">
        <v>1055</v>
      </c>
      <c r="C164" s="36">
        <v>1055</v>
      </c>
      <c r="D164" s="34"/>
      <c r="E164" s="34"/>
      <c r="F164" s="34"/>
      <c r="G164" s="34"/>
      <c r="H164" s="34"/>
      <c r="I164" s="34"/>
      <c r="J164" s="34"/>
      <c r="K164" s="34"/>
      <c r="L164" s="31"/>
      <c r="M164" s="31"/>
      <c r="N164" s="34"/>
      <c r="O164" s="34"/>
      <c r="P164" s="35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customHeight="1" spans="1:26">
      <c r="A165" s="31" t="s">
        <v>1440</v>
      </c>
      <c r="B165" s="32">
        <v>1680</v>
      </c>
      <c r="C165" s="36">
        <v>1680</v>
      </c>
      <c r="D165" s="34"/>
      <c r="E165" s="34"/>
      <c r="F165" s="34"/>
      <c r="G165" s="34"/>
      <c r="H165" s="34"/>
      <c r="I165" s="34"/>
      <c r="J165" s="34"/>
      <c r="K165" s="34"/>
      <c r="L165" s="31"/>
      <c r="M165" s="31"/>
      <c r="N165" s="34"/>
      <c r="O165" s="34"/>
      <c r="P165" s="35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customHeight="1" spans="1:26">
      <c r="A166" s="31" t="s">
        <v>1441</v>
      </c>
      <c r="B166" s="32">
        <v>990</v>
      </c>
      <c r="C166" s="36">
        <v>990</v>
      </c>
      <c r="D166" s="34"/>
      <c r="E166" s="34"/>
      <c r="F166" s="34"/>
      <c r="G166" s="34"/>
      <c r="H166" s="34"/>
      <c r="I166" s="34"/>
      <c r="J166" s="34"/>
      <c r="K166" s="34"/>
      <c r="L166" s="31"/>
      <c r="M166" s="31"/>
      <c r="N166" s="34"/>
      <c r="O166" s="34"/>
      <c r="P166" s="35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customHeight="1" spans="1:26">
      <c r="A167" s="31" t="s">
        <v>1442</v>
      </c>
      <c r="B167" s="32">
        <v>1615</v>
      </c>
      <c r="C167" s="36">
        <v>1615</v>
      </c>
      <c r="D167" s="34"/>
      <c r="E167" s="34"/>
      <c r="F167" s="34"/>
      <c r="G167" s="34"/>
      <c r="H167" s="34"/>
      <c r="I167" s="34"/>
      <c r="J167" s="34"/>
      <c r="K167" s="34"/>
      <c r="L167" s="31"/>
      <c r="M167" s="31"/>
      <c r="N167" s="34"/>
      <c r="O167" s="34"/>
      <c r="P167" s="35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customHeight="1" spans="1:26">
      <c r="A168" s="31" t="s">
        <v>1443</v>
      </c>
      <c r="B168" s="32">
        <v>1355</v>
      </c>
      <c r="C168" s="36">
        <v>1355</v>
      </c>
      <c r="D168" s="34"/>
      <c r="E168" s="34"/>
      <c r="F168" s="34"/>
      <c r="G168" s="34"/>
      <c r="H168" s="34"/>
      <c r="I168" s="34"/>
      <c r="J168" s="34"/>
      <c r="K168" s="34"/>
      <c r="L168" s="31"/>
      <c r="M168" s="31"/>
      <c r="N168" s="34"/>
      <c r="O168" s="34"/>
      <c r="P168" s="35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customHeight="1" spans="1:26">
      <c r="A169" s="31" t="s">
        <v>1444</v>
      </c>
      <c r="B169" s="32">
        <v>2550</v>
      </c>
      <c r="C169" s="36">
        <v>2550</v>
      </c>
      <c r="D169" s="34"/>
      <c r="E169" s="34"/>
      <c r="F169" s="34"/>
      <c r="G169" s="34"/>
      <c r="H169" s="34"/>
      <c r="I169" s="34"/>
      <c r="J169" s="34"/>
      <c r="K169" s="34"/>
      <c r="L169" s="31"/>
      <c r="M169" s="31"/>
      <c r="N169" s="34"/>
      <c r="O169" s="34"/>
      <c r="P169" s="35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customHeight="1" spans="1:26">
      <c r="A170" s="31" t="s">
        <v>1445</v>
      </c>
      <c r="B170" s="32">
        <v>4550</v>
      </c>
      <c r="C170" s="36">
        <v>4550</v>
      </c>
      <c r="D170" s="34"/>
      <c r="E170" s="34"/>
      <c r="F170" s="34"/>
      <c r="G170" s="34"/>
      <c r="H170" s="34"/>
      <c r="I170" s="34"/>
      <c r="J170" s="34"/>
      <c r="K170" s="34"/>
      <c r="L170" s="31"/>
      <c r="M170" s="31"/>
      <c r="N170" s="34"/>
      <c r="O170" s="34"/>
      <c r="P170" s="35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customHeight="1" spans="1:26">
      <c r="A171" s="31" t="s">
        <v>1446</v>
      </c>
      <c r="B171" s="32"/>
      <c r="C171" s="36"/>
      <c r="D171" s="34"/>
      <c r="E171" s="34"/>
      <c r="F171" s="34"/>
      <c r="G171" s="34"/>
      <c r="H171" s="34"/>
      <c r="I171" s="34"/>
      <c r="J171" s="34"/>
      <c r="K171" s="34"/>
      <c r="L171" s="31"/>
      <c r="M171" s="31"/>
      <c r="N171" s="34"/>
      <c r="O171" s="34"/>
      <c r="P171" s="35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customHeight="1" spans="1:26">
      <c r="A172" s="31" t="s">
        <v>1447</v>
      </c>
      <c r="B172" s="32">
        <v>499</v>
      </c>
      <c r="C172" s="36">
        <v>499</v>
      </c>
      <c r="D172" s="34"/>
      <c r="E172" s="34"/>
      <c r="F172" s="34"/>
      <c r="G172" s="34"/>
      <c r="H172" s="34"/>
      <c r="I172" s="34"/>
      <c r="J172" s="34"/>
      <c r="K172" s="34"/>
      <c r="L172" s="31"/>
      <c r="M172" s="31"/>
      <c r="N172" s="34"/>
      <c r="O172" s="34"/>
      <c r="P172" s="35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customHeight="1" spans="1:26">
      <c r="A173" s="31" t="s">
        <v>1448</v>
      </c>
      <c r="B173" s="32"/>
      <c r="C173" s="33"/>
      <c r="D173" s="34"/>
      <c r="E173" s="34"/>
      <c r="F173" s="34"/>
      <c r="G173" s="34"/>
      <c r="H173" s="34"/>
      <c r="I173" s="34"/>
      <c r="J173" s="34"/>
      <c r="K173" s="34"/>
      <c r="L173" s="31"/>
      <c r="M173" s="31"/>
      <c r="N173" s="34"/>
      <c r="O173" s="34"/>
      <c r="P173" s="35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customHeight="1" spans="1:26">
      <c r="A174" s="31" t="s">
        <v>1449</v>
      </c>
      <c r="B174" s="32"/>
      <c r="C174" s="33"/>
      <c r="D174" s="34"/>
      <c r="E174" s="34"/>
      <c r="F174" s="34"/>
      <c r="G174" s="34"/>
      <c r="H174" s="34"/>
      <c r="I174" s="34"/>
      <c r="J174" s="34"/>
      <c r="K174" s="34"/>
      <c r="L174" s="31"/>
      <c r="M174" s="31"/>
      <c r="N174" s="34"/>
      <c r="O174" s="34"/>
      <c r="P174" s="35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customHeight="1" spans="1:26">
      <c r="A175" s="31" t="s">
        <v>1450</v>
      </c>
      <c r="B175" s="32"/>
      <c r="C175" s="33"/>
      <c r="D175" s="34"/>
      <c r="E175" s="34"/>
      <c r="F175" s="34"/>
      <c r="G175" s="34"/>
      <c r="H175" s="34"/>
      <c r="I175" s="34"/>
      <c r="J175" s="34"/>
      <c r="K175" s="34"/>
      <c r="L175" s="31"/>
      <c r="M175" s="31"/>
      <c r="N175" s="34"/>
      <c r="O175" s="34"/>
      <c r="P175" s="35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customHeight="1" spans="1:26">
      <c r="A176" s="34"/>
      <c r="B176" s="32"/>
      <c r="C176" s="33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5"/>
      <c r="P176" s="35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customHeight="1" spans="1:26">
      <c r="A177" s="34"/>
      <c r="B177" s="32"/>
      <c r="C177" s="33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5"/>
      <c r="P177" s="35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customHeight="1" spans="1:26">
      <c r="A178" s="34"/>
      <c r="B178" s="32"/>
      <c r="C178" s="33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5"/>
      <c r="P178" s="35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customHeight="1" spans="1:26">
      <c r="A179" s="34"/>
      <c r="B179" s="32"/>
      <c r="C179" s="33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5"/>
      <c r="P179" s="35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customHeight="1" spans="1:26">
      <c r="A180" s="34"/>
      <c r="B180" s="32"/>
      <c r="C180" s="33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5"/>
      <c r="P180" s="35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customHeight="1" spans="1:26">
      <c r="A181" s="31" t="s">
        <v>1451</v>
      </c>
      <c r="B181" s="39" t="s">
        <v>594</v>
      </c>
      <c r="C181" s="36" t="s">
        <v>594</v>
      </c>
      <c r="D181" s="34"/>
      <c r="E181" s="34"/>
      <c r="F181" s="34"/>
      <c r="G181" s="34"/>
      <c r="H181" s="34"/>
      <c r="I181" s="34"/>
      <c r="J181" s="34"/>
      <c r="K181" s="34"/>
      <c r="L181" s="32"/>
      <c r="M181" s="32"/>
      <c r="N181" s="31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customHeight="1" spans="1:26">
      <c r="A182" s="31" t="s">
        <v>1452</v>
      </c>
      <c r="B182" s="39" t="s">
        <v>594</v>
      </c>
      <c r="C182" s="36" t="s">
        <v>594</v>
      </c>
      <c r="D182" s="34"/>
      <c r="E182" s="34"/>
      <c r="F182" s="34"/>
      <c r="G182" s="34"/>
      <c r="H182" s="34"/>
      <c r="I182" s="34"/>
      <c r="J182" s="34"/>
      <c r="K182" s="34"/>
      <c r="L182" s="31"/>
      <c r="M182" s="32"/>
      <c r="N182" s="31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customHeight="1" spans="1:26">
      <c r="A183" s="31" t="s">
        <v>1453</v>
      </c>
      <c r="B183" s="39">
        <v>490</v>
      </c>
      <c r="C183" s="36">
        <v>490</v>
      </c>
      <c r="D183" s="34"/>
      <c r="E183" s="34"/>
      <c r="F183" s="34"/>
      <c r="G183" s="34"/>
      <c r="H183" s="34"/>
      <c r="I183" s="34"/>
      <c r="J183" s="34"/>
      <c r="K183" s="34"/>
      <c r="L183" s="31"/>
      <c r="M183" s="39"/>
      <c r="N183" s="31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customHeight="1" spans="1:26">
      <c r="A184" s="31" t="s">
        <v>1454</v>
      </c>
      <c r="B184" s="39">
        <v>760</v>
      </c>
      <c r="C184" s="36">
        <v>760</v>
      </c>
      <c r="D184" s="34"/>
      <c r="E184" s="34"/>
      <c r="F184" s="34"/>
      <c r="G184" s="34"/>
      <c r="H184" s="34"/>
      <c r="I184" s="34"/>
      <c r="J184" s="34"/>
      <c r="K184" s="34"/>
      <c r="L184" s="31"/>
      <c r="M184" s="40"/>
      <c r="N184" s="31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customHeight="1" spans="1:26">
      <c r="A185" s="31" t="s">
        <v>1455</v>
      </c>
      <c r="B185" s="39" t="s">
        <v>594</v>
      </c>
      <c r="C185" s="36" t="s">
        <v>594</v>
      </c>
      <c r="D185" s="34"/>
      <c r="E185" s="34"/>
      <c r="F185" s="34"/>
      <c r="G185" s="34"/>
      <c r="H185" s="34"/>
      <c r="I185" s="34"/>
      <c r="J185" s="34"/>
      <c r="K185" s="34"/>
      <c r="L185" s="31"/>
      <c r="M185" s="32"/>
      <c r="N185" s="31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customHeight="1" spans="1:26">
      <c r="A186" s="31" t="s">
        <v>1456</v>
      </c>
      <c r="B186" s="39">
        <v>1210</v>
      </c>
      <c r="C186" s="36">
        <v>1210</v>
      </c>
      <c r="D186" s="34"/>
      <c r="E186" s="34"/>
      <c r="F186" s="34"/>
      <c r="G186" s="34"/>
      <c r="H186" s="34"/>
      <c r="I186" s="34"/>
      <c r="J186" s="34"/>
      <c r="K186" s="34"/>
      <c r="L186" s="31"/>
      <c r="M186" s="39"/>
      <c r="N186" s="31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customHeight="1" spans="1:26">
      <c r="A187" s="31" t="s">
        <v>1457</v>
      </c>
      <c r="B187" s="39">
        <v>840</v>
      </c>
      <c r="C187" s="36">
        <v>840</v>
      </c>
      <c r="D187" s="34"/>
      <c r="E187" s="34"/>
      <c r="F187" s="34"/>
      <c r="G187" s="34"/>
      <c r="H187" s="34"/>
      <c r="I187" s="34"/>
      <c r="J187" s="34"/>
      <c r="K187" s="34"/>
      <c r="L187" s="31"/>
      <c r="M187" s="39"/>
      <c r="N187" s="31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customHeight="1" spans="1:26">
      <c r="A188" s="31" t="s">
        <v>1458</v>
      </c>
      <c r="B188" s="39">
        <v>360</v>
      </c>
      <c r="C188" s="36">
        <v>360</v>
      </c>
      <c r="D188" s="34"/>
      <c r="E188" s="34"/>
      <c r="F188" s="34"/>
      <c r="G188" s="34"/>
      <c r="H188" s="34"/>
      <c r="I188" s="34"/>
      <c r="J188" s="34"/>
      <c r="K188" s="34"/>
      <c r="L188" s="31"/>
      <c r="M188" s="40"/>
      <c r="N188" s="31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customHeight="1" spans="1:26">
      <c r="A189" s="31" t="s">
        <v>1459</v>
      </c>
      <c r="B189" s="39" t="s">
        <v>594</v>
      </c>
      <c r="C189" s="36" t="s">
        <v>594</v>
      </c>
      <c r="D189" s="34"/>
      <c r="E189" s="34"/>
      <c r="F189" s="34"/>
      <c r="G189" s="34"/>
      <c r="H189" s="34"/>
      <c r="I189" s="34"/>
      <c r="J189" s="34"/>
      <c r="K189" s="34"/>
      <c r="L189" s="31"/>
      <c r="M189" s="39"/>
      <c r="N189" s="31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customHeight="1" spans="1:26">
      <c r="A190" s="31" t="s">
        <v>1460</v>
      </c>
      <c r="B190" s="39" t="s">
        <v>594</v>
      </c>
      <c r="C190" s="36" t="s">
        <v>594</v>
      </c>
      <c r="D190" s="34"/>
      <c r="E190" s="34"/>
      <c r="F190" s="34"/>
      <c r="G190" s="34"/>
      <c r="H190" s="34"/>
      <c r="I190" s="34"/>
      <c r="J190" s="34"/>
      <c r="K190" s="34"/>
      <c r="L190" s="31"/>
      <c r="M190" s="39"/>
      <c r="N190" s="31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customHeight="1" spans="1:26">
      <c r="A191" s="31" t="s">
        <v>1461</v>
      </c>
      <c r="B191" s="39">
        <v>505</v>
      </c>
      <c r="C191" s="36">
        <v>505</v>
      </c>
      <c r="D191" s="34"/>
      <c r="E191" s="34"/>
      <c r="F191" s="34"/>
      <c r="G191" s="34"/>
      <c r="H191" s="34"/>
      <c r="I191" s="34"/>
      <c r="J191" s="34"/>
      <c r="K191" s="34"/>
      <c r="L191" s="31"/>
      <c r="M191" s="39"/>
      <c r="N191" s="31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customHeight="1" spans="1:26">
      <c r="A192" s="31" t="s">
        <v>1462</v>
      </c>
      <c r="B192" s="39">
        <v>570</v>
      </c>
      <c r="C192" s="36">
        <v>570</v>
      </c>
      <c r="D192" s="34"/>
      <c r="E192" s="34"/>
      <c r="F192" s="34"/>
      <c r="G192" s="34"/>
      <c r="H192" s="34"/>
      <c r="I192" s="34"/>
      <c r="J192" s="34"/>
      <c r="K192" s="34"/>
      <c r="L192" s="31"/>
      <c r="M192" s="39"/>
      <c r="N192" s="31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customHeight="1" spans="1:26">
      <c r="A193" s="31" t="s">
        <v>1463</v>
      </c>
      <c r="B193" s="39" t="s">
        <v>594</v>
      </c>
      <c r="C193" s="36" t="s">
        <v>594</v>
      </c>
      <c r="D193" s="34"/>
      <c r="E193" s="34"/>
      <c r="F193" s="34"/>
      <c r="G193" s="34"/>
      <c r="H193" s="34"/>
      <c r="I193" s="34"/>
      <c r="J193" s="34"/>
      <c r="K193" s="34"/>
      <c r="L193" s="31"/>
      <c r="M193" s="32"/>
      <c r="N193" s="31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customHeight="1" spans="1:26">
      <c r="A194" s="31" t="s">
        <v>1464</v>
      </c>
      <c r="B194" s="39" t="s">
        <v>594</v>
      </c>
      <c r="C194" s="36" t="s">
        <v>594</v>
      </c>
      <c r="D194" s="34"/>
      <c r="E194" s="34"/>
      <c r="F194" s="34"/>
      <c r="G194" s="34"/>
      <c r="H194" s="34"/>
      <c r="I194" s="34"/>
      <c r="J194" s="34"/>
      <c r="K194" s="34"/>
      <c r="L194" s="31"/>
      <c r="M194" s="32"/>
      <c r="N194" s="31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customHeight="1" spans="1:26">
      <c r="A195" s="31"/>
      <c r="B195" s="39">
        <v>0</v>
      </c>
      <c r="C195" s="36">
        <v>0</v>
      </c>
      <c r="D195" s="34"/>
      <c r="E195" s="34"/>
      <c r="F195" s="34"/>
      <c r="G195" s="34"/>
      <c r="H195" s="34"/>
      <c r="I195" s="34"/>
      <c r="J195" s="34"/>
      <c r="K195" s="34"/>
      <c r="L195" s="31"/>
      <c r="M195" s="42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customHeight="1" spans="1:26">
      <c r="A196" s="31"/>
      <c r="B196" s="39">
        <v>0</v>
      </c>
      <c r="C196" s="36">
        <v>0</v>
      </c>
      <c r="D196" s="34"/>
      <c r="E196" s="34"/>
      <c r="F196" s="34"/>
      <c r="G196" s="34"/>
      <c r="H196" s="34"/>
      <c r="I196" s="34"/>
      <c r="J196" s="34"/>
      <c r="K196" s="34"/>
      <c r="L196" s="34"/>
      <c r="M196" s="42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customHeight="1" spans="1:26">
      <c r="A197" s="31"/>
      <c r="B197" s="39">
        <v>0</v>
      </c>
      <c r="C197" s="36">
        <v>0</v>
      </c>
      <c r="D197" s="34"/>
      <c r="E197" s="34"/>
      <c r="F197" s="34"/>
      <c r="G197" s="34"/>
      <c r="H197" s="34"/>
      <c r="I197" s="34"/>
      <c r="J197" s="34"/>
      <c r="K197" s="34"/>
      <c r="L197" s="34"/>
      <c r="M197" s="35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customHeight="1" spans="1:26">
      <c r="A198" s="31"/>
      <c r="B198" s="39">
        <v>0</v>
      </c>
      <c r="C198" s="36">
        <v>0</v>
      </c>
      <c r="D198" s="34"/>
      <c r="E198" s="34"/>
      <c r="F198" s="34"/>
      <c r="G198" s="34"/>
      <c r="H198" s="34"/>
      <c r="I198" s="34"/>
      <c r="J198" s="34"/>
      <c r="K198" s="34"/>
      <c r="L198" s="34"/>
      <c r="M198" s="42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customHeight="1" spans="1:26">
      <c r="A199" s="31"/>
      <c r="B199" s="39">
        <v>0</v>
      </c>
      <c r="C199" s="36">
        <v>0</v>
      </c>
      <c r="D199" s="34"/>
      <c r="E199" s="34"/>
      <c r="F199" s="34"/>
      <c r="G199" s="34"/>
      <c r="H199" s="34"/>
      <c r="I199" s="34"/>
      <c r="J199" s="34"/>
      <c r="K199" s="34"/>
      <c r="L199" s="34"/>
      <c r="M199" s="35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customHeight="1" spans="1:26">
      <c r="A200" s="34"/>
      <c r="B200" s="32"/>
      <c r="C200" s="33"/>
      <c r="D200" s="34"/>
      <c r="E200" s="34"/>
      <c r="F200" s="34"/>
      <c r="G200" s="34"/>
      <c r="H200" s="34"/>
      <c r="I200" s="34"/>
      <c r="J200" s="34"/>
      <c r="K200" s="34"/>
      <c r="L200" s="34"/>
      <c r="M200" s="35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customHeight="1" spans="1:26">
      <c r="A201" s="34"/>
      <c r="B201" s="32"/>
      <c r="C201" s="33"/>
      <c r="D201" s="34"/>
      <c r="E201" s="34"/>
      <c r="F201" s="34"/>
      <c r="G201" s="34"/>
      <c r="H201" s="34"/>
      <c r="I201" s="34"/>
      <c r="J201" s="34"/>
      <c r="K201" s="34"/>
      <c r="L201" s="34"/>
      <c r="M201" s="35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customHeight="1" spans="1:26">
      <c r="A202" s="34"/>
      <c r="B202" s="32"/>
      <c r="C202" s="33"/>
      <c r="D202" s="34"/>
      <c r="E202" s="34"/>
      <c r="F202" s="34"/>
      <c r="G202" s="34"/>
      <c r="H202" s="34"/>
      <c r="I202" s="34"/>
      <c r="J202" s="34"/>
      <c r="K202" s="34"/>
      <c r="L202" s="34"/>
      <c r="M202" s="35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customHeight="1" spans="1:26">
      <c r="A203" s="34"/>
      <c r="B203" s="32"/>
      <c r="C203" s="33"/>
      <c r="D203" s="34"/>
      <c r="E203" s="34"/>
      <c r="F203" s="34"/>
      <c r="G203" s="34"/>
      <c r="H203" s="34"/>
      <c r="I203" s="34"/>
      <c r="J203" s="34"/>
      <c r="K203" s="34"/>
      <c r="L203" s="34"/>
      <c r="M203" s="35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customHeight="1" spans="1:26">
      <c r="A204" s="34"/>
      <c r="B204" s="32"/>
      <c r="C204" s="33"/>
      <c r="D204" s="34"/>
      <c r="E204" s="34"/>
      <c r="F204" s="34"/>
      <c r="G204" s="34"/>
      <c r="H204" s="34"/>
      <c r="I204" s="34"/>
      <c r="J204" s="34"/>
      <c r="K204" s="34"/>
      <c r="L204" s="34"/>
      <c r="M204" s="35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customHeight="1" spans="1:26">
      <c r="A205" s="34"/>
      <c r="B205" s="32"/>
      <c r="C205" s="33"/>
      <c r="D205" s="34"/>
      <c r="E205" s="34"/>
      <c r="F205" s="34"/>
      <c r="G205" s="34"/>
      <c r="H205" s="34"/>
      <c r="I205" s="34"/>
      <c r="J205" s="34"/>
      <c r="K205" s="34"/>
      <c r="L205" s="34"/>
      <c r="M205" s="35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customHeight="1" spans="1:26">
      <c r="A206" s="34"/>
      <c r="B206" s="32"/>
      <c r="C206" s="36">
        <v>0</v>
      </c>
      <c r="D206" s="34"/>
      <c r="E206" s="34"/>
      <c r="F206" s="34"/>
      <c r="G206" s="34"/>
      <c r="H206" s="34"/>
      <c r="I206" s="34"/>
      <c r="J206" s="34"/>
      <c r="K206" s="34"/>
      <c r="L206" s="34"/>
      <c r="M206" s="35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customHeight="1" spans="1:26">
      <c r="A207" s="31" t="s">
        <v>1465</v>
      </c>
      <c r="B207" s="39" t="s">
        <v>594</v>
      </c>
      <c r="C207" s="41" t="s">
        <v>594</v>
      </c>
      <c r="D207" s="34"/>
      <c r="E207" s="34"/>
      <c r="F207" s="34"/>
      <c r="G207" s="34"/>
      <c r="H207" s="34"/>
      <c r="I207" s="34"/>
      <c r="J207" s="34"/>
      <c r="K207" s="34"/>
      <c r="L207" s="31"/>
      <c r="M207" s="39"/>
      <c r="N207" s="31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customHeight="1" spans="1:26">
      <c r="A208" s="31"/>
      <c r="B208" s="39"/>
      <c r="C208" s="36"/>
      <c r="D208" s="34"/>
      <c r="E208" s="34"/>
      <c r="F208" s="34"/>
      <c r="G208" s="34"/>
      <c r="H208" s="34"/>
      <c r="I208" s="34"/>
      <c r="J208" s="34"/>
      <c r="K208" s="34"/>
      <c r="L208" s="31"/>
      <c r="M208" s="39"/>
      <c r="N208" s="31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customHeight="1" spans="1:26">
      <c r="A209" s="31" t="s">
        <v>1466</v>
      </c>
      <c r="B209" s="39">
        <v>490</v>
      </c>
      <c r="C209" s="36">
        <v>490</v>
      </c>
      <c r="D209" s="34"/>
      <c r="E209" s="34"/>
      <c r="F209" s="34"/>
      <c r="G209" s="34"/>
      <c r="H209" s="34"/>
      <c r="I209" s="34"/>
      <c r="J209" s="34"/>
      <c r="K209" s="34"/>
      <c r="L209" s="31"/>
      <c r="M209" s="39"/>
      <c r="N209" s="31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customHeight="1" spans="1:26">
      <c r="A210" s="31" t="s">
        <v>1467</v>
      </c>
      <c r="B210" s="39" t="s">
        <v>594</v>
      </c>
      <c r="C210" s="36" t="s">
        <v>594</v>
      </c>
      <c r="D210" s="34"/>
      <c r="E210" s="34"/>
      <c r="F210" s="34"/>
      <c r="G210" s="34"/>
      <c r="H210" s="34"/>
      <c r="I210" s="34"/>
      <c r="J210" s="34"/>
      <c r="K210" s="34"/>
      <c r="L210" s="31"/>
      <c r="M210" s="39"/>
      <c r="N210" s="31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customHeight="1" spans="1:26">
      <c r="A211" s="31" t="s">
        <v>1468</v>
      </c>
      <c r="B211" s="39">
        <v>540</v>
      </c>
      <c r="C211" s="36">
        <v>540</v>
      </c>
      <c r="D211" s="34"/>
      <c r="E211" s="34"/>
      <c r="F211" s="34"/>
      <c r="G211" s="34"/>
      <c r="H211" s="34"/>
      <c r="I211" s="34"/>
      <c r="J211" s="34"/>
      <c r="K211" s="34"/>
      <c r="L211" s="31"/>
      <c r="M211" s="42"/>
      <c r="N211" s="31"/>
      <c r="O211" s="31"/>
      <c r="P211" s="34"/>
      <c r="Q211" s="31"/>
      <c r="R211" s="31"/>
      <c r="S211" s="31"/>
      <c r="T211" s="31"/>
      <c r="U211" s="31"/>
      <c r="V211" s="31"/>
      <c r="W211" s="31"/>
      <c r="X211" s="31"/>
      <c r="Y211" s="31"/>
      <c r="Z211" s="31"/>
    </row>
    <row r="212" customHeight="1" spans="1:26">
      <c r="A212" s="34"/>
      <c r="B212" s="32"/>
      <c r="C212" s="33"/>
      <c r="D212" s="31"/>
      <c r="E212" s="31"/>
      <c r="F212" s="34"/>
      <c r="G212" s="34"/>
      <c r="H212" s="34"/>
      <c r="I212" s="34"/>
      <c r="J212" s="34"/>
      <c r="K212" s="31"/>
      <c r="L212" s="34"/>
      <c r="M212" s="34"/>
      <c r="N212" s="31"/>
      <c r="O212" s="31"/>
      <c r="P212" s="34"/>
      <c r="Q212" s="31"/>
      <c r="R212" s="31"/>
      <c r="S212" s="31"/>
      <c r="T212" s="31"/>
      <c r="U212" s="31"/>
      <c r="V212" s="31"/>
      <c r="W212" s="31"/>
      <c r="X212" s="31"/>
      <c r="Y212" s="31"/>
      <c r="Z212" s="31"/>
    </row>
    <row r="213" customHeight="1" spans="1:26">
      <c r="A213" s="34"/>
      <c r="B213" s="32"/>
      <c r="C213" s="33"/>
      <c r="D213" s="31"/>
      <c r="E213" s="31"/>
      <c r="F213" s="34"/>
      <c r="G213" s="34"/>
      <c r="H213" s="34"/>
      <c r="I213" s="34"/>
      <c r="J213" s="34"/>
      <c r="K213" s="31"/>
      <c r="L213" s="34"/>
      <c r="M213" s="34"/>
      <c r="N213" s="31"/>
      <c r="O213" s="31"/>
      <c r="P213" s="34"/>
      <c r="Q213" s="31"/>
      <c r="R213" s="31"/>
      <c r="S213" s="31"/>
      <c r="T213" s="31"/>
      <c r="U213" s="31"/>
      <c r="V213" s="31"/>
      <c r="W213" s="31"/>
      <c r="X213" s="31"/>
      <c r="Y213" s="31"/>
      <c r="Z213" s="31"/>
    </row>
    <row r="214" customHeight="1" spans="1:26">
      <c r="A214" s="34"/>
      <c r="B214" s="32"/>
      <c r="C214" s="33"/>
      <c r="D214" s="31"/>
      <c r="E214" s="31"/>
      <c r="F214" s="34"/>
      <c r="G214" s="34"/>
      <c r="H214" s="34"/>
      <c r="I214" s="34"/>
      <c r="J214" s="34"/>
      <c r="K214" s="31"/>
      <c r="L214" s="34"/>
      <c r="M214" s="34"/>
      <c r="N214" s="31"/>
      <c r="O214" s="31"/>
      <c r="P214" s="34"/>
      <c r="Q214" s="31"/>
      <c r="R214" s="31"/>
      <c r="S214" s="31"/>
      <c r="T214" s="31"/>
      <c r="U214" s="31"/>
      <c r="V214" s="31"/>
      <c r="W214" s="31"/>
      <c r="X214" s="31"/>
      <c r="Y214" s="31"/>
      <c r="Z214" s="31"/>
    </row>
    <row r="215" customHeight="1" spans="1:26">
      <c r="A215" s="34"/>
      <c r="B215" s="32"/>
      <c r="C215" s="33"/>
      <c r="D215" s="31"/>
      <c r="E215" s="31"/>
      <c r="F215" s="34"/>
      <c r="G215" s="34"/>
      <c r="H215" s="34"/>
      <c r="I215" s="34"/>
      <c r="J215" s="34"/>
      <c r="K215" s="31"/>
      <c r="L215" s="34"/>
      <c r="M215" s="34"/>
      <c r="N215" s="31"/>
      <c r="O215" s="31"/>
      <c r="P215" s="34"/>
      <c r="Q215" s="31"/>
      <c r="R215" s="31"/>
      <c r="S215" s="31"/>
      <c r="T215" s="31"/>
      <c r="U215" s="31"/>
      <c r="V215" s="31"/>
      <c r="W215" s="31"/>
      <c r="X215" s="31"/>
      <c r="Y215" s="31"/>
      <c r="Z215" s="31"/>
    </row>
    <row r="216" customHeight="1" spans="1:26">
      <c r="A216" s="31" t="s">
        <v>1469</v>
      </c>
      <c r="B216" s="32">
        <v>340</v>
      </c>
      <c r="C216" s="36">
        <v>340</v>
      </c>
      <c r="D216" s="31"/>
      <c r="E216" s="31"/>
      <c r="F216" s="34"/>
      <c r="G216" s="34"/>
      <c r="H216" s="34"/>
      <c r="I216" s="34"/>
      <c r="J216" s="34"/>
      <c r="K216" s="31"/>
      <c r="L216" s="34"/>
      <c r="M216" s="32"/>
      <c r="N216" s="31"/>
      <c r="O216" s="31"/>
      <c r="P216" s="34"/>
      <c r="Q216" s="31"/>
      <c r="R216" s="31"/>
      <c r="S216" s="31"/>
      <c r="T216" s="31"/>
      <c r="U216" s="31"/>
      <c r="V216" s="31"/>
      <c r="W216" s="31"/>
      <c r="X216" s="31"/>
      <c r="Y216" s="31"/>
      <c r="Z216" s="31"/>
    </row>
    <row r="217" customHeight="1" spans="1:26">
      <c r="A217" s="31" t="s">
        <v>1470</v>
      </c>
      <c r="B217" s="32">
        <v>570</v>
      </c>
      <c r="C217" s="36">
        <v>570</v>
      </c>
      <c r="D217" s="31"/>
      <c r="E217" s="31"/>
      <c r="F217" s="34"/>
      <c r="G217" s="34"/>
      <c r="H217" s="34"/>
      <c r="I217" s="34"/>
      <c r="J217" s="34"/>
      <c r="K217" s="31"/>
      <c r="L217" s="34"/>
      <c r="M217" s="32"/>
      <c r="N217" s="31"/>
      <c r="O217" s="31"/>
      <c r="P217" s="34"/>
      <c r="Q217" s="31"/>
      <c r="R217" s="31"/>
      <c r="S217" s="31"/>
      <c r="T217" s="31"/>
      <c r="U217" s="31"/>
      <c r="V217" s="31"/>
      <c r="W217" s="31"/>
      <c r="X217" s="31"/>
      <c r="Y217" s="31"/>
      <c r="Z217" s="31"/>
    </row>
    <row r="218" customHeight="1" spans="1:26">
      <c r="A218" s="31" t="s">
        <v>1471</v>
      </c>
      <c r="B218" s="32">
        <v>1020</v>
      </c>
      <c r="C218" s="36">
        <v>1020</v>
      </c>
      <c r="D218" s="31"/>
      <c r="E218" s="31"/>
      <c r="F218" s="34"/>
      <c r="G218" s="34"/>
      <c r="H218" s="34"/>
      <c r="I218" s="34"/>
      <c r="J218" s="34"/>
      <c r="K218" s="31"/>
      <c r="L218" s="34"/>
      <c r="M218" s="32"/>
      <c r="N218" s="31"/>
      <c r="O218" s="31"/>
      <c r="P218" s="34"/>
      <c r="Q218" s="31"/>
      <c r="R218" s="31"/>
      <c r="S218" s="31"/>
      <c r="T218" s="31"/>
      <c r="U218" s="31"/>
      <c r="V218" s="31"/>
      <c r="W218" s="31"/>
      <c r="X218" s="31"/>
      <c r="Y218" s="31"/>
      <c r="Z218" s="31"/>
    </row>
    <row r="219" customHeight="1" spans="1:26">
      <c r="A219" s="31" t="s">
        <v>1472</v>
      </c>
      <c r="B219" s="32">
        <v>0</v>
      </c>
      <c r="C219" s="36">
        <v>0</v>
      </c>
      <c r="D219" s="31"/>
      <c r="E219" s="31"/>
      <c r="F219" s="34"/>
      <c r="G219" s="34"/>
      <c r="H219" s="34"/>
      <c r="I219" s="34"/>
      <c r="J219" s="34"/>
      <c r="K219" s="31"/>
      <c r="L219" s="34"/>
      <c r="M219" s="32"/>
      <c r="N219" s="31"/>
      <c r="O219" s="31"/>
      <c r="P219" s="34"/>
      <c r="Q219" s="31"/>
      <c r="R219" s="31"/>
      <c r="S219" s="31"/>
      <c r="T219" s="31"/>
      <c r="U219" s="31"/>
      <c r="V219" s="31"/>
      <c r="W219" s="31"/>
      <c r="X219" s="31"/>
      <c r="Y219" s="31"/>
      <c r="Z219" s="31"/>
    </row>
    <row r="220" customHeight="1" spans="1:26">
      <c r="A220" s="31" t="s">
        <v>1473</v>
      </c>
      <c r="B220" s="32">
        <v>340</v>
      </c>
      <c r="C220" s="36">
        <v>340</v>
      </c>
      <c r="D220" s="31"/>
      <c r="E220" s="31"/>
      <c r="F220" s="34"/>
      <c r="G220" s="34"/>
      <c r="H220" s="34"/>
      <c r="I220" s="34"/>
      <c r="J220" s="34"/>
      <c r="K220" s="31"/>
      <c r="L220" s="34"/>
      <c r="M220" s="32"/>
      <c r="N220" s="31"/>
      <c r="O220" s="31"/>
      <c r="P220" s="34"/>
      <c r="Q220" s="31"/>
      <c r="R220" s="31"/>
      <c r="S220" s="31"/>
      <c r="T220" s="31"/>
      <c r="U220" s="31"/>
      <c r="V220" s="31"/>
      <c r="W220" s="31"/>
      <c r="X220" s="31"/>
      <c r="Y220" s="31"/>
      <c r="Z220" s="31"/>
    </row>
    <row r="221" customHeight="1" spans="1:26">
      <c r="A221" s="31" t="s">
        <v>1474</v>
      </c>
      <c r="B221" s="32">
        <v>520</v>
      </c>
      <c r="C221" s="36">
        <v>520</v>
      </c>
      <c r="D221" s="31"/>
      <c r="E221" s="31"/>
      <c r="F221" s="34"/>
      <c r="G221" s="34"/>
      <c r="H221" s="34"/>
      <c r="I221" s="34"/>
      <c r="J221" s="34"/>
      <c r="K221" s="31"/>
      <c r="L221" s="34"/>
      <c r="M221" s="32"/>
      <c r="N221" s="31"/>
      <c r="O221" s="31"/>
      <c r="P221" s="34"/>
      <c r="Q221" s="31"/>
      <c r="R221" s="31"/>
      <c r="S221" s="31"/>
      <c r="T221" s="31"/>
      <c r="U221" s="31"/>
      <c r="V221" s="31"/>
      <c r="W221" s="31"/>
      <c r="X221" s="31"/>
      <c r="Y221" s="31"/>
      <c r="Z221" s="31"/>
    </row>
    <row r="222" customHeight="1" spans="1:26">
      <c r="A222" s="31" t="s">
        <v>1475</v>
      </c>
      <c r="B222" s="32">
        <v>740</v>
      </c>
      <c r="C222" s="36">
        <v>740</v>
      </c>
      <c r="D222" s="31"/>
      <c r="E222" s="31"/>
      <c r="F222" s="34"/>
      <c r="G222" s="34"/>
      <c r="H222" s="34"/>
      <c r="I222" s="34"/>
      <c r="J222" s="34"/>
      <c r="K222" s="31"/>
      <c r="L222" s="34"/>
      <c r="M222" s="32"/>
      <c r="N222" s="31"/>
      <c r="O222" s="31"/>
      <c r="P222" s="34"/>
      <c r="Q222" s="31"/>
      <c r="R222" s="31"/>
      <c r="S222" s="31"/>
      <c r="T222" s="31"/>
      <c r="U222" s="31"/>
      <c r="V222" s="31"/>
      <c r="W222" s="31"/>
      <c r="X222" s="31"/>
      <c r="Y222" s="31"/>
      <c r="Z222" s="31"/>
    </row>
    <row r="223" customHeight="1" spans="1:26">
      <c r="A223" s="31" t="s">
        <v>1476</v>
      </c>
      <c r="B223" s="32">
        <v>1510</v>
      </c>
      <c r="C223" s="36">
        <v>1510</v>
      </c>
      <c r="D223" s="31"/>
      <c r="E223" s="31"/>
      <c r="F223" s="34"/>
      <c r="G223" s="34"/>
      <c r="H223" s="34"/>
      <c r="I223" s="34"/>
      <c r="J223" s="34"/>
      <c r="K223" s="31"/>
      <c r="L223" s="34"/>
      <c r="M223" s="32"/>
      <c r="N223" s="31"/>
      <c r="O223" s="31"/>
      <c r="P223" s="34"/>
      <c r="Q223" s="31"/>
      <c r="R223" s="31"/>
      <c r="S223" s="31"/>
      <c r="T223" s="31"/>
      <c r="U223" s="31"/>
      <c r="V223" s="31"/>
      <c r="W223" s="31"/>
      <c r="X223" s="31"/>
      <c r="Y223" s="31"/>
      <c r="Z223" s="31"/>
    </row>
    <row r="224" customHeight="1" spans="1:26">
      <c r="A224" s="31" t="s">
        <v>1477</v>
      </c>
      <c r="B224" s="32">
        <v>360</v>
      </c>
      <c r="C224" s="36">
        <v>360</v>
      </c>
      <c r="D224" s="31"/>
      <c r="E224" s="31"/>
      <c r="F224" s="34"/>
      <c r="G224" s="34"/>
      <c r="H224" s="34"/>
      <c r="I224" s="34"/>
      <c r="J224" s="34"/>
      <c r="K224" s="31"/>
      <c r="L224" s="34"/>
      <c r="M224" s="32"/>
      <c r="N224" s="31"/>
      <c r="O224" s="31"/>
      <c r="P224" s="34"/>
      <c r="Q224" s="31"/>
      <c r="R224" s="31"/>
      <c r="S224" s="31"/>
      <c r="T224" s="31"/>
      <c r="U224" s="31"/>
      <c r="V224" s="31"/>
      <c r="W224" s="31"/>
      <c r="X224" s="31"/>
      <c r="Y224" s="31"/>
      <c r="Z224" s="31"/>
    </row>
    <row r="225" customHeight="1" spans="1:26">
      <c r="A225" s="31" t="s">
        <v>1478</v>
      </c>
      <c r="B225" s="32">
        <v>565</v>
      </c>
      <c r="C225" s="36">
        <v>565</v>
      </c>
      <c r="D225" s="31"/>
      <c r="E225" s="31"/>
      <c r="F225" s="34"/>
      <c r="G225" s="34"/>
      <c r="H225" s="34"/>
      <c r="I225" s="34"/>
      <c r="J225" s="34"/>
      <c r="K225" s="31"/>
      <c r="L225" s="34"/>
      <c r="M225" s="32"/>
      <c r="N225" s="31"/>
      <c r="O225" s="31"/>
      <c r="P225" s="34"/>
      <c r="Q225" s="31"/>
      <c r="R225" s="31"/>
      <c r="S225" s="31"/>
      <c r="T225" s="31"/>
      <c r="U225" s="31"/>
      <c r="V225" s="31"/>
      <c r="W225" s="31"/>
      <c r="X225" s="31"/>
      <c r="Y225" s="31"/>
      <c r="Z225" s="31"/>
    </row>
    <row r="226" customHeight="1" spans="1:26">
      <c r="A226" s="31" t="s">
        <v>1479</v>
      </c>
      <c r="B226" s="32">
        <v>0</v>
      </c>
      <c r="C226" s="36">
        <v>0</v>
      </c>
      <c r="D226" s="31"/>
      <c r="E226" s="31"/>
      <c r="F226" s="34"/>
      <c r="G226" s="34"/>
      <c r="H226" s="34"/>
      <c r="I226" s="34"/>
      <c r="J226" s="34"/>
      <c r="K226" s="31"/>
      <c r="L226" s="34"/>
      <c r="M226" s="32"/>
      <c r="N226" s="31"/>
      <c r="O226" s="31"/>
      <c r="P226" s="34"/>
      <c r="Q226" s="31"/>
      <c r="R226" s="31"/>
      <c r="S226" s="31"/>
      <c r="T226" s="31"/>
      <c r="U226" s="31"/>
      <c r="V226" s="31"/>
      <c r="W226" s="31"/>
      <c r="X226" s="31"/>
      <c r="Y226" s="31"/>
      <c r="Z226" s="31"/>
    </row>
    <row r="227" customHeight="1" spans="1:26">
      <c r="A227" s="31" t="s">
        <v>1480</v>
      </c>
      <c r="B227" s="32">
        <v>0</v>
      </c>
      <c r="C227" s="36">
        <v>0</v>
      </c>
      <c r="D227" s="31"/>
      <c r="E227" s="31"/>
      <c r="F227" s="34"/>
      <c r="G227" s="34"/>
      <c r="H227" s="34"/>
      <c r="I227" s="34"/>
      <c r="J227" s="34"/>
      <c r="K227" s="31"/>
      <c r="L227" s="34"/>
      <c r="M227" s="32"/>
      <c r="N227" s="31"/>
      <c r="O227" s="31"/>
      <c r="P227" s="34"/>
      <c r="Q227" s="31"/>
      <c r="R227" s="31"/>
      <c r="S227" s="31"/>
      <c r="T227" s="31"/>
      <c r="U227" s="31"/>
      <c r="V227" s="31"/>
      <c r="W227" s="31"/>
      <c r="X227" s="31"/>
      <c r="Y227" s="31"/>
      <c r="Z227" s="31"/>
    </row>
    <row r="228" customHeight="1" spans="1:26">
      <c r="A228" s="31" t="s">
        <v>1481</v>
      </c>
      <c r="B228" s="32">
        <v>590</v>
      </c>
      <c r="C228" s="36">
        <v>590</v>
      </c>
      <c r="D228" s="31"/>
      <c r="E228" s="31"/>
      <c r="F228" s="34"/>
      <c r="G228" s="34"/>
      <c r="H228" s="34"/>
      <c r="I228" s="34"/>
      <c r="J228" s="34"/>
      <c r="K228" s="31"/>
      <c r="L228" s="34"/>
      <c r="M228" s="32"/>
      <c r="N228" s="31"/>
      <c r="O228" s="31"/>
      <c r="P228" s="34"/>
      <c r="Q228" s="31"/>
      <c r="R228" s="31"/>
      <c r="S228" s="31"/>
      <c r="T228" s="31"/>
      <c r="U228" s="31"/>
      <c r="V228" s="31"/>
      <c r="W228" s="31"/>
      <c r="X228" s="31"/>
      <c r="Y228" s="31"/>
      <c r="Z228" s="31"/>
    </row>
    <row r="229" customHeight="1" spans="1:26">
      <c r="A229" s="31" t="s">
        <v>1482</v>
      </c>
      <c r="B229" s="32">
        <v>810</v>
      </c>
      <c r="C229" s="36">
        <v>810</v>
      </c>
      <c r="D229" s="31"/>
      <c r="E229" s="31"/>
      <c r="F229" s="34"/>
      <c r="G229" s="34"/>
      <c r="H229" s="34"/>
      <c r="I229" s="34"/>
      <c r="J229" s="34"/>
      <c r="K229" s="31"/>
      <c r="L229" s="34"/>
      <c r="M229" s="32"/>
      <c r="N229" s="31"/>
      <c r="O229" s="31"/>
      <c r="P229" s="34"/>
      <c r="Q229" s="31"/>
      <c r="R229" s="31"/>
      <c r="S229" s="31"/>
      <c r="T229" s="31"/>
      <c r="U229" s="31"/>
      <c r="V229" s="31"/>
      <c r="W229" s="31"/>
      <c r="X229" s="31"/>
      <c r="Y229" s="31"/>
      <c r="Z229" s="31"/>
    </row>
    <row r="230" customHeight="1" spans="1:26">
      <c r="A230" s="31" t="s">
        <v>1483</v>
      </c>
      <c r="B230" s="32">
        <v>1510</v>
      </c>
      <c r="C230" s="36">
        <v>1510</v>
      </c>
      <c r="D230" s="31"/>
      <c r="E230" s="31"/>
      <c r="F230" s="34"/>
      <c r="G230" s="34"/>
      <c r="H230" s="34"/>
      <c r="I230" s="34"/>
      <c r="J230" s="34"/>
      <c r="K230" s="31"/>
      <c r="L230" s="34"/>
      <c r="M230" s="32"/>
      <c r="N230" s="31"/>
      <c r="O230" s="31"/>
      <c r="P230" s="34"/>
      <c r="Q230" s="31"/>
      <c r="R230" s="31"/>
      <c r="S230" s="31"/>
      <c r="T230" s="31"/>
      <c r="U230" s="31"/>
      <c r="V230" s="31"/>
      <c r="W230" s="31"/>
      <c r="X230" s="31"/>
      <c r="Y230" s="31"/>
      <c r="Z230" s="31"/>
    </row>
    <row r="231" customHeight="1" spans="1:26">
      <c r="A231" s="31" t="s">
        <v>1484</v>
      </c>
      <c r="B231" s="32">
        <v>2960</v>
      </c>
      <c r="C231" s="36">
        <v>2960</v>
      </c>
      <c r="D231" s="31"/>
      <c r="E231" s="31"/>
      <c r="F231" s="34"/>
      <c r="G231" s="34"/>
      <c r="H231" s="34"/>
      <c r="I231" s="34"/>
      <c r="J231" s="34"/>
      <c r="K231" s="31"/>
      <c r="L231" s="34"/>
      <c r="M231" s="32"/>
      <c r="N231" s="31"/>
      <c r="O231" s="31"/>
      <c r="P231" s="34"/>
      <c r="Q231" s="31"/>
      <c r="R231" s="31"/>
      <c r="S231" s="31"/>
      <c r="T231" s="31"/>
      <c r="U231" s="31"/>
      <c r="V231" s="31"/>
      <c r="W231" s="31"/>
      <c r="X231" s="31"/>
      <c r="Y231" s="31"/>
      <c r="Z231" s="31"/>
    </row>
    <row r="232" customHeight="1" spans="1:26">
      <c r="A232" s="31" t="s">
        <v>1485</v>
      </c>
      <c r="B232" s="32">
        <v>0</v>
      </c>
      <c r="C232" s="36">
        <v>0</v>
      </c>
      <c r="D232" s="31"/>
      <c r="E232" s="31"/>
      <c r="F232" s="34"/>
      <c r="G232" s="34"/>
      <c r="H232" s="34"/>
      <c r="I232" s="34"/>
      <c r="J232" s="34"/>
      <c r="K232" s="31"/>
      <c r="L232" s="34"/>
      <c r="M232" s="32"/>
      <c r="N232" s="31"/>
      <c r="O232" s="31"/>
      <c r="P232" s="34"/>
      <c r="Q232" s="31"/>
      <c r="R232" s="31"/>
      <c r="S232" s="31"/>
      <c r="T232" s="31"/>
      <c r="U232" s="31"/>
      <c r="V232" s="31"/>
      <c r="W232" s="31"/>
      <c r="X232" s="31"/>
      <c r="Y232" s="31"/>
      <c r="Z232" s="31"/>
    </row>
    <row r="233" customHeight="1" spans="1:26">
      <c r="A233" s="31" t="s">
        <v>1486</v>
      </c>
      <c r="B233" s="32">
        <v>0</v>
      </c>
      <c r="C233" s="36">
        <v>0</v>
      </c>
      <c r="D233" s="31"/>
      <c r="E233" s="31"/>
      <c r="F233" s="34"/>
      <c r="G233" s="34"/>
      <c r="H233" s="34"/>
      <c r="I233" s="34"/>
      <c r="J233" s="34"/>
      <c r="K233" s="31"/>
      <c r="L233" s="34"/>
      <c r="M233" s="32"/>
      <c r="N233" s="31"/>
      <c r="O233" s="31"/>
      <c r="P233" s="34"/>
      <c r="Q233" s="31"/>
      <c r="R233" s="31"/>
      <c r="S233" s="31"/>
      <c r="T233" s="31"/>
      <c r="U233" s="31"/>
      <c r="V233" s="31"/>
      <c r="W233" s="31"/>
      <c r="X233" s="31"/>
      <c r="Y233" s="31"/>
      <c r="Z233" s="31"/>
    </row>
    <row r="234" customHeight="1" spans="1:26">
      <c r="A234" s="31" t="s">
        <v>1487</v>
      </c>
      <c r="B234" s="32">
        <v>0</v>
      </c>
      <c r="C234" s="36">
        <v>0</v>
      </c>
      <c r="D234" s="31"/>
      <c r="E234" s="31"/>
      <c r="F234" s="34"/>
      <c r="G234" s="34"/>
      <c r="H234" s="34"/>
      <c r="I234" s="34"/>
      <c r="J234" s="34"/>
      <c r="K234" s="31"/>
      <c r="L234" s="34"/>
      <c r="M234" s="32"/>
      <c r="N234" s="31"/>
      <c r="O234" s="31"/>
      <c r="P234" s="34"/>
      <c r="Q234" s="31"/>
      <c r="R234" s="31"/>
      <c r="S234" s="31"/>
      <c r="T234" s="31"/>
      <c r="U234" s="31"/>
      <c r="V234" s="31"/>
      <c r="W234" s="31"/>
      <c r="X234" s="31"/>
      <c r="Y234" s="31"/>
      <c r="Z234" s="31"/>
    </row>
    <row r="235" customHeight="1" spans="1:26">
      <c r="A235" s="31" t="s">
        <v>1488</v>
      </c>
      <c r="B235" s="32">
        <v>910</v>
      </c>
      <c r="C235" s="36">
        <v>910</v>
      </c>
      <c r="D235" s="31"/>
      <c r="E235" s="31"/>
      <c r="F235" s="34"/>
      <c r="G235" s="34"/>
      <c r="H235" s="34"/>
      <c r="I235" s="34"/>
      <c r="J235" s="34"/>
      <c r="K235" s="31"/>
      <c r="L235" s="31"/>
      <c r="M235" s="32"/>
      <c r="N235" s="31"/>
      <c r="O235" s="31"/>
      <c r="P235" s="34"/>
      <c r="Q235" s="31"/>
      <c r="R235" s="31"/>
      <c r="S235" s="31"/>
      <c r="T235" s="31"/>
      <c r="U235" s="31"/>
      <c r="V235" s="31"/>
      <c r="W235" s="31"/>
      <c r="X235" s="31"/>
      <c r="Y235" s="31"/>
      <c r="Z235" s="31"/>
    </row>
    <row r="236" customHeight="1" spans="1:26">
      <c r="A236" s="31" t="s">
        <v>1489</v>
      </c>
      <c r="B236" s="32">
        <v>1660</v>
      </c>
      <c r="C236" s="36">
        <v>1660</v>
      </c>
      <c r="D236" s="31"/>
      <c r="E236" s="31"/>
      <c r="F236" s="34"/>
      <c r="G236" s="34"/>
      <c r="H236" s="34"/>
      <c r="I236" s="34"/>
      <c r="J236" s="34"/>
      <c r="K236" s="31"/>
      <c r="L236" s="31"/>
      <c r="M236" s="32"/>
      <c r="N236" s="31"/>
      <c r="O236" s="31"/>
      <c r="P236" s="34"/>
      <c r="Q236" s="31"/>
      <c r="R236" s="31"/>
      <c r="S236" s="31"/>
      <c r="T236" s="31"/>
      <c r="U236" s="31"/>
      <c r="V236" s="31"/>
      <c r="W236" s="31"/>
      <c r="X236" s="31"/>
      <c r="Y236" s="31"/>
      <c r="Z236" s="31"/>
    </row>
    <row r="237" customHeight="1" spans="1:26">
      <c r="A237" s="31" t="s">
        <v>1490</v>
      </c>
      <c r="B237" s="32">
        <v>3260</v>
      </c>
      <c r="C237" s="36">
        <v>3260</v>
      </c>
      <c r="D237" s="31"/>
      <c r="E237" s="31"/>
      <c r="F237" s="34"/>
      <c r="G237" s="34"/>
      <c r="H237" s="34"/>
      <c r="I237" s="34"/>
      <c r="J237" s="34"/>
      <c r="K237" s="31"/>
      <c r="L237" s="31"/>
      <c r="M237" s="32"/>
      <c r="N237" s="31"/>
      <c r="O237" s="31"/>
      <c r="P237" s="34"/>
      <c r="Q237" s="31"/>
      <c r="R237" s="31"/>
      <c r="S237" s="31"/>
      <c r="T237" s="31"/>
      <c r="U237" s="31"/>
      <c r="V237" s="31"/>
      <c r="W237" s="31"/>
      <c r="X237" s="31"/>
      <c r="Y237" s="31"/>
      <c r="Z237" s="31"/>
    </row>
    <row r="238" customHeight="1" spans="1:26">
      <c r="A238" s="31" t="s">
        <v>1491</v>
      </c>
      <c r="B238" s="32">
        <v>6500</v>
      </c>
      <c r="C238" s="36">
        <v>6500</v>
      </c>
      <c r="D238" s="31"/>
      <c r="E238" s="31"/>
      <c r="F238" s="34"/>
      <c r="G238" s="34"/>
      <c r="H238" s="34"/>
      <c r="I238" s="34"/>
      <c r="J238" s="34"/>
      <c r="K238" s="31"/>
      <c r="L238" s="31"/>
      <c r="M238" s="32"/>
      <c r="N238" s="31"/>
      <c r="O238" s="31"/>
      <c r="P238" s="34"/>
      <c r="Q238" s="31"/>
      <c r="R238" s="31"/>
      <c r="S238" s="31"/>
      <c r="T238" s="31"/>
      <c r="U238" s="31"/>
      <c r="V238" s="31"/>
      <c r="W238" s="31"/>
      <c r="X238" s="31"/>
      <c r="Y238" s="31"/>
      <c r="Z238" s="31"/>
    </row>
    <row r="239" customHeight="1" spans="1:26">
      <c r="A239" s="31" t="s">
        <v>1492</v>
      </c>
      <c r="B239" s="32">
        <v>1110</v>
      </c>
      <c r="C239" s="36">
        <v>1110</v>
      </c>
      <c r="D239" s="31"/>
      <c r="E239" s="31"/>
      <c r="F239" s="34"/>
      <c r="G239" s="34"/>
      <c r="H239" s="34"/>
      <c r="I239" s="34"/>
      <c r="J239" s="34"/>
      <c r="K239" s="31"/>
      <c r="L239" s="34"/>
      <c r="M239" s="32"/>
      <c r="N239" s="31"/>
      <c r="O239" s="31"/>
      <c r="P239" s="34"/>
      <c r="Q239" s="31"/>
      <c r="R239" s="31"/>
      <c r="S239" s="31"/>
      <c r="T239" s="31"/>
      <c r="U239" s="31"/>
      <c r="V239" s="31"/>
      <c r="W239" s="31"/>
      <c r="X239" s="31"/>
      <c r="Y239" s="31"/>
      <c r="Z239" s="31"/>
    </row>
    <row r="240" customHeight="1" spans="1:26">
      <c r="A240" s="31" t="s">
        <v>1493</v>
      </c>
      <c r="B240" s="32">
        <v>1810</v>
      </c>
      <c r="C240" s="36">
        <v>1810</v>
      </c>
      <c r="D240" s="31"/>
      <c r="E240" s="31"/>
      <c r="F240" s="34"/>
      <c r="G240" s="34"/>
      <c r="H240" s="34"/>
      <c r="I240" s="34"/>
      <c r="J240" s="34"/>
      <c r="K240" s="31"/>
      <c r="L240" s="34"/>
      <c r="M240" s="32"/>
      <c r="N240" s="31"/>
      <c r="O240" s="31"/>
      <c r="P240" s="34"/>
      <c r="Q240" s="31"/>
      <c r="R240" s="31"/>
      <c r="S240" s="31"/>
      <c r="T240" s="31"/>
      <c r="U240" s="31"/>
      <c r="V240" s="31"/>
      <c r="W240" s="31"/>
      <c r="X240" s="31"/>
      <c r="Y240" s="31"/>
      <c r="Z240" s="31"/>
    </row>
    <row r="241" customHeight="1" spans="1:26">
      <c r="A241" s="31" t="s">
        <v>1494</v>
      </c>
      <c r="B241" s="32">
        <v>3360</v>
      </c>
      <c r="C241" s="36">
        <v>3360</v>
      </c>
      <c r="D241" s="31"/>
      <c r="E241" s="31"/>
      <c r="F241" s="34"/>
      <c r="G241" s="34"/>
      <c r="H241" s="34"/>
      <c r="I241" s="34"/>
      <c r="J241" s="34"/>
      <c r="K241" s="31"/>
      <c r="L241" s="34"/>
      <c r="M241" s="32"/>
      <c r="N241" s="31"/>
      <c r="O241" s="31"/>
      <c r="P241" s="34"/>
      <c r="Q241" s="31"/>
      <c r="R241" s="31"/>
      <c r="S241" s="31"/>
      <c r="T241" s="31"/>
      <c r="U241" s="31"/>
      <c r="V241" s="31"/>
      <c r="W241" s="31"/>
      <c r="X241" s="31"/>
      <c r="Y241" s="31"/>
      <c r="Z241" s="31"/>
    </row>
    <row r="242" customHeight="1" spans="1:26">
      <c r="A242" s="31" t="s">
        <v>1495</v>
      </c>
      <c r="B242" s="32">
        <v>0</v>
      </c>
      <c r="C242" s="36">
        <v>0</v>
      </c>
      <c r="D242" s="31"/>
      <c r="E242" s="31"/>
      <c r="F242" s="34"/>
      <c r="G242" s="34"/>
      <c r="H242" s="34"/>
      <c r="I242" s="34"/>
      <c r="J242" s="34"/>
      <c r="K242" s="31"/>
      <c r="L242" s="34"/>
      <c r="M242" s="32"/>
      <c r="N242" s="31"/>
      <c r="O242" s="31"/>
      <c r="P242" s="34"/>
      <c r="Q242" s="31"/>
      <c r="R242" s="31"/>
      <c r="S242" s="31"/>
      <c r="T242" s="31"/>
      <c r="U242" s="31"/>
      <c r="V242" s="31"/>
      <c r="W242" s="31"/>
      <c r="X242" s="31"/>
      <c r="Y242" s="31"/>
      <c r="Z242" s="31"/>
    </row>
    <row r="243" customHeight="1" spans="1:26">
      <c r="A243" s="31" t="s">
        <v>1496</v>
      </c>
      <c r="B243" s="32">
        <v>1810</v>
      </c>
      <c r="C243" s="36">
        <v>1810</v>
      </c>
      <c r="D243" s="31"/>
      <c r="E243" s="31"/>
      <c r="F243" s="34"/>
      <c r="G243" s="34"/>
      <c r="H243" s="34"/>
      <c r="I243" s="34"/>
      <c r="J243" s="34"/>
      <c r="K243" s="31"/>
      <c r="L243" s="34"/>
      <c r="M243" s="32"/>
      <c r="N243" s="31"/>
      <c r="O243" s="31"/>
      <c r="P243" s="34"/>
      <c r="Q243" s="31"/>
      <c r="R243" s="31"/>
      <c r="S243" s="31"/>
      <c r="T243" s="31"/>
      <c r="U243" s="31"/>
      <c r="V243" s="31"/>
      <c r="W243" s="31"/>
      <c r="X243" s="31"/>
      <c r="Y243" s="31"/>
      <c r="Z243" s="31"/>
    </row>
    <row r="244" customHeight="1" spans="1:26">
      <c r="A244" s="31" t="s">
        <v>1497</v>
      </c>
      <c r="B244" s="32">
        <v>0</v>
      </c>
      <c r="C244" s="36">
        <v>0</v>
      </c>
      <c r="D244" s="31"/>
      <c r="E244" s="31"/>
      <c r="F244" s="34"/>
      <c r="G244" s="34"/>
      <c r="H244" s="34"/>
      <c r="I244" s="34"/>
      <c r="J244" s="34"/>
      <c r="K244" s="31"/>
      <c r="L244" s="34"/>
      <c r="M244" s="32"/>
      <c r="N244" s="31"/>
      <c r="O244" s="31"/>
      <c r="P244" s="34"/>
      <c r="Q244" s="31"/>
      <c r="R244" s="31"/>
      <c r="S244" s="31"/>
      <c r="T244" s="31"/>
      <c r="U244" s="31"/>
      <c r="V244" s="31"/>
      <c r="W244" s="31"/>
      <c r="X244" s="31"/>
      <c r="Y244" s="31"/>
      <c r="Z244" s="31"/>
    </row>
    <row r="245" customHeight="1" spans="1:26">
      <c r="A245" s="34"/>
      <c r="B245" s="32"/>
      <c r="C245" s="33"/>
      <c r="D245" s="31"/>
      <c r="E245" s="31"/>
      <c r="F245" s="34"/>
      <c r="G245" s="34"/>
      <c r="H245" s="34"/>
      <c r="I245" s="34"/>
      <c r="J245" s="34"/>
      <c r="K245" s="31"/>
      <c r="L245" s="34"/>
      <c r="M245" s="34"/>
      <c r="N245" s="31"/>
      <c r="O245" s="31"/>
      <c r="P245" s="34"/>
      <c r="Q245" s="31"/>
      <c r="R245" s="31"/>
      <c r="S245" s="31"/>
      <c r="T245" s="31"/>
      <c r="U245" s="31"/>
      <c r="V245" s="31"/>
      <c r="W245" s="31"/>
      <c r="X245" s="31"/>
      <c r="Y245" s="31"/>
      <c r="Z245" s="31"/>
    </row>
    <row r="246" customHeight="1" spans="1:26">
      <c r="A246" s="34"/>
      <c r="B246" s="32"/>
      <c r="C246" s="33"/>
      <c r="D246" s="31"/>
      <c r="E246" s="31"/>
      <c r="F246" s="34"/>
      <c r="G246" s="34"/>
      <c r="H246" s="34"/>
      <c r="I246" s="34"/>
      <c r="J246" s="34"/>
      <c r="K246" s="31"/>
      <c r="L246" s="34"/>
      <c r="M246" s="34"/>
      <c r="N246" s="31"/>
      <c r="O246" s="31"/>
      <c r="P246" s="34"/>
      <c r="Q246" s="31"/>
      <c r="R246" s="31"/>
      <c r="S246" s="31"/>
      <c r="T246" s="31"/>
      <c r="U246" s="31"/>
      <c r="V246" s="31"/>
      <c r="W246" s="31"/>
      <c r="X246" s="31"/>
      <c r="Y246" s="31"/>
      <c r="Z246" s="31"/>
    </row>
    <row r="247" customHeight="1" spans="1:26">
      <c r="A247" s="34"/>
      <c r="B247" s="32"/>
      <c r="C247" s="33"/>
      <c r="D247" s="31"/>
      <c r="E247" s="31"/>
      <c r="F247" s="34"/>
      <c r="G247" s="34"/>
      <c r="H247" s="34"/>
      <c r="I247" s="34"/>
      <c r="J247" s="34"/>
      <c r="K247" s="31"/>
      <c r="L247" s="34"/>
      <c r="M247" s="34"/>
      <c r="N247" s="31"/>
      <c r="O247" s="31"/>
      <c r="P247" s="34"/>
      <c r="Q247" s="31"/>
      <c r="R247" s="31"/>
      <c r="S247" s="31"/>
      <c r="T247" s="31"/>
      <c r="U247" s="31"/>
      <c r="V247" s="31"/>
      <c r="W247" s="31"/>
      <c r="X247" s="31"/>
      <c r="Y247" s="31"/>
      <c r="Z247" s="31"/>
    </row>
    <row r="248" customHeight="1" spans="1:26">
      <c r="A248" s="34"/>
      <c r="B248" s="32"/>
      <c r="C248" s="33"/>
      <c r="D248" s="31"/>
      <c r="E248" s="31"/>
      <c r="F248" s="34"/>
      <c r="G248" s="34"/>
      <c r="H248" s="34"/>
      <c r="I248" s="34"/>
      <c r="J248" s="34"/>
      <c r="K248" s="31"/>
      <c r="L248" s="34"/>
      <c r="M248" s="34"/>
      <c r="N248" s="31"/>
      <c r="O248" s="31"/>
      <c r="P248" s="34"/>
      <c r="Q248" s="31"/>
      <c r="R248" s="31"/>
      <c r="S248" s="31"/>
      <c r="T248" s="31"/>
      <c r="U248" s="31"/>
      <c r="V248" s="31"/>
      <c r="W248" s="31"/>
      <c r="X248" s="31"/>
      <c r="Y248" s="31"/>
      <c r="Z248" s="31"/>
    </row>
    <row r="249" customHeight="1" spans="1:26">
      <c r="A249" s="31" t="s">
        <v>1498</v>
      </c>
      <c r="B249" s="32">
        <v>4500</v>
      </c>
      <c r="C249" s="36">
        <v>4500</v>
      </c>
      <c r="D249" s="31"/>
      <c r="E249" s="31"/>
      <c r="F249" s="34"/>
      <c r="G249" s="34"/>
      <c r="H249" s="34"/>
      <c r="I249" s="34"/>
      <c r="J249" s="34"/>
      <c r="K249" s="31"/>
      <c r="L249" s="34"/>
      <c r="M249" s="32"/>
      <c r="N249" s="31"/>
      <c r="O249" s="31"/>
      <c r="P249" s="34"/>
      <c r="Q249" s="31"/>
      <c r="R249" s="31"/>
      <c r="S249" s="31"/>
      <c r="T249" s="31"/>
      <c r="U249" s="31"/>
      <c r="V249" s="31"/>
      <c r="W249" s="31"/>
      <c r="X249" s="31"/>
      <c r="Y249" s="31"/>
      <c r="Z249" s="31"/>
    </row>
    <row r="250" customHeight="1" spans="1:26">
      <c r="A250" s="31" t="s">
        <v>1499</v>
      </c>
      <c r="B250" s="32">
        <v>2360</v>
      </c>
      <c r="C250" s="36">
        <v>2360</v>
      </c>
      <c r="D250" s="31"/>
      <c r="E250" s="31"/>
      <c r="F250" s="34"/>
      <c r="G250" s="34"/>
      <c r="H250" s="34"/>
      <c r="I250" s="34"/>
      <c r="J250" s="34"/>
      <c r="K250" s="31"/>
      <c r="L250" s="34"/>
      <c r="M250" s="32"/>
      <c r="N250" s="31"/>
      <c r="O250" s="31"/>
      <c r="P250" s="34"/>
      <c r="Q250" s="31"/>
      <c r="R250" s="31"/>
      <c r="S250" s="31"/>
      <c r="T250" s="31"/>
      <c r="U250" s="31"/>
      <c r="V250" s="31"/>
      <c r="W250" s="31"/>
      <c r="X250" s="31"/>
      <c r="Y250" s="31"/>
      <c r="Z250" s="31"/>
    </row>
    <row r="251" customHeight="1" spans="1:26">
      <c r="A251" s="31" t="s">
        <v>1500</v>
      </c>
      <c r="B251" s="32">
        <v>1299</v>
      </c>
      <c r="C251" s="36">
        <v>1299</v>
      </c>
      <c r="D251" s="31"/>
      <c r="E251" s="31"/>
      <c r="F251" s="34"/>
      <c r="G251" s="34"/>
      <c r="H251" s="34"/>
      <c r="I251" s="34"/>
      <c r="J251" s="34"/>
      <c r="K251" s="31"/>
      <c r="L251" s="34"/>
      <c r="M251" s="32"/>
      <c r="N251" s="31"/>
      <c r="O251" s="31"/>
      <c r="P251" s="34"/>
      <c r="Q251" s="31"/>
      <c r="R251" s="31"/>
      <c r="S251" s="31"/>
      <c r="T251" s="31"/>
      <c r="U251" s="31"/>
      <c r="V251" s="31"/>
      <c r="W251" s="31"/>
      <c r="X251" s="31"/>
      <c r="Y251" s="31"/>
      <c r="Z251" s="31"/>
    </row>
    <row r="252" customHeight="1" spans="1:26">
      <c r="A252" s="31" t="s">
        <v>1501</v>
      </c>
      <c r="B252" s="32">
        <v>1020</v>
      </c>
      <c r="C252" s="36">
        <v>1020</v>
      </c>
      <c r="D252" s="31"/>
      <c r="E252" s="31"/>
      <c r="F252" s="34"/>
      <c r="G252" s="34"/>
      <c r="H252" s="34"/>
      <c r="I252" s="34"/>
      <c r="J252" s="34"/>
      <c r="K252" s="31"/>
      <c r="L252" s="34"/>
      <c r="M252" s="32"/>
      <c r="N252" s="31"/>
      <c r="O252" s="31"/>
      <c r="P252" s="34"/>
      <c r="Q252" s="31"/>
      <c r="R252" s="31"/>
      <c r="S252" s="31"/>
      <c r="T252" s="31"/>
      <c r="U252" s="31"/>
      <c r="V252" s="31"/>
      <c r="W252" s="31"/>
      <c r="X252" s="31"/>
      <c r="Y252" s="31"/>
      <c r="Z252" s="31"/>
    </row>
    <row r="253" customHeight="1" spans="1:26">
      <c r="A253" s="31" t="s">
        <v>1502</v>
      </c>
      <c r="B253" s="32">
        <v>1750</v>
      </c>
      <c r="C253" s="36">
        <v>1750</v>
      </c>
      <c r="D253" s="31"/>
      <c r="E253" s="31"/>
      <c r="F253" s="34"/>
      <c r="G253" s="34"/>
      <c r="H253" s="34"/>
      <c r="I253" s="34"/>
      <c r="J253" s="34"/>
      <c r="K253" s="31"/>
      <c r="L253" s="34"/>
      <c r="M253" s="32"/>
      <c r="N253" s="31"/>
      <c r="O253" s="31"/>
      <c r="P253" s="34"/>
      <c r="Q253" s="31"/>
      <c r="R253" s="31"/>
      <c r="S253" s="31"/>
      <c r="T253" s="31"/>
      <c r="U253" s="31"/>
      <c r="V253" s="31"/>
      <c r="W253" s="31"/>
      <c r="X253" s="31"/>
      <c r="Y253" s="31"/>
      <c r="Z253" s="31"/>
    </row>
    <row r="254" customHeight="1" spans="1:26">
      <c r="A254" s="31" t="s">
        <v>1503</v>
      </c>
      <c r="B254" s="32">
        <v>3850</v>
      </c>
      <c r="C254" s="36">
        <v>3850</v>
      </c>
      <c r="D254" s="31"/>
      <c r="E254" s="31"/>
      <c r="F254" s="34"/>
      <c r="G254" s="34"/>
      <c r="H254" s="34"/>
      <c r="I254" s="34"/>
      <c r="J254" s="34"/>
      <c r="K254" s="31"/>
      <c r="L254" s="34"/>
      <c r="M254" s="32"/>
      <c r="N254" s="31"/>
      <c r="O254" s="31"/>
      <c r="P254" s="34"/>
      <c r="Q254" s="31"/>
      <c r="R254" s="31"/>
      <c r="S254" s="31"/>
      <c r="T254" s="31"/>
      <c r="U254" s="31"/>
      <c r="V254" s="31"/>
      <c r="W254" s="31"/>
      <c r="X254" s="31"/>
      <c r="Y254" s="31"/>
      <c r="Z254" s="31"/>
    </row>
    <row r="255" customHeight="1" spans="1:26">
      <c r="A255" s="31" t="s">
        <v>1504</v>
      </c>
      <c r="B255" s="32">
        <v>1020</v>
      </c>
      <c r="C255" s="36">
        <v>1020</v>
      </c>
      <c r="D255" s="31"/>
      <c r="E255" s="31"/>
      <c r="F255" s="34"/>
      <c r="G255" s="34"/>
      <c r="H255" s="34"/>
      <c r="I255" s="34"/>
      <c r="J255" s="34"/>
      <c r="K255" s="31"/>
      <c r="L255" s="34"/>
      <c r="M255" s="32"/>
      <c r="N255" s="31"/>
      <c r="O255" s="31"/>
      <c r="P255" s="34"/>
      <c r="Q255" s="31"/>
      <c r="R255" s="31"/>
      <c r="S255" s="31"/>
      <c r="T255" s="31"/>
      <c r="U255" s="31"/>
      <c r="V255" s="31"/>
      <c r="W255" s="31"/>
      <c r="X255" s="31"/>
      <c r="Y255" s="31"/>
      <c r="Z255" s="31"/>
    </row>
    <row r="256" customHeight="1" spans="1:26">
      <c r="A256" s="31" t="s">
        <v>1505</v>
      </c>
      <c r="B256" s="32">
        <v>1010</v>
      </c>
      <c r="C256" s="36">
        <v>1010</v>
      </c>
      <c r="D256" s="31"/>
      <c r="E256" s="31"/>
      <c r="F256" s="34"/>
      <c r="G256" s="34"/>
      <c r="H256" s="34"/>
      <c r="I256" s="34"/>
      <c r="J256" s="34"/>
      <c r="K256" s="31"/>
      <c r="L256" s="34"/>
      <c r="M256" s="32"/>
      <c r="N256" s="31"/>
      <c r="O256" s="31"/>
      <c r="P256" s="34"/>
      <c r="Q256" s="31"/>
      <c r="R256" s="31"/>
      <c r="S256" s="31"/>
      <c r="T256" s="31"/>
      <c r="U256" s="31"/>
      <c r="V256" s="31"/>
      <c r="W256" s="31"/>
      <c r="X256" s="31"/>
      <c r="Y256" s="31"/>
      <c r="Z256" s="31"/>
    </row>
    <row r="257" customHeight="1" spans="1:26">
      <c r="A257" s="31" t="s">
        <v>1506</v>
      </c>
      <c r="B257" s="32">
        <v>1699</v>
      </c>
      <c r="C257" s="36">
        <v>1699</v>
      </c>
      <c r="D257" s="31"/>
      <c r="E257" s="31"/>
      <c r="F257" s="34"/>
      <c r="G257" s="34"/>
      <c r="H257" s="34"/>
      <c r="I257" s="34"/>
      <c r="J257" s="34"/>
      <c r="K257" s="31"/>
      <c r="L257" s="34"/>
      <c r="M257" s="32"/>
      <c r="N257" s="31"/>
      <c r="O257" s="31"/>
      <c r="P257" s="34"/>
      <c r="Q257" s="31"/>
      <c r="R257" s="31"/>
      <c r="S257" s="31"/>
      <c r="T257" s="31"/>
      <c r="U257" s="31"/>
      <c r="V257" s="31"/>
      <c r="W257" s="31"/>
      <c r="X257" s="31"/>
      <c r="Y257" s="31"/>
      <c r="Z257" s="31"/>
    </row>
    <row r="258" customHeight="1" spans="1:26">
      <c r="A258" s="31" t="s">
        <v>1507</v>
      </c>
      <c r="B258" s="32">
        <v>3999</v>
      </c>
      <c r="C258" s="36">
        <v>3999</v>
      </c>
      <c r="D258" s="31"/>
      <c r="E258" s="31"/>
      <c r="F258" s="34"/>
      <c r="G258" s="34"/>
      <c r="H258" s="34"/>
      <c r="I258" s="34"/>
      <c r="J258" s="34"/>
      <c r="K258" s="31"/>
      <c r="L258" s="34"/>
      <c r="M258" s="32"/>
      <c r="N258" s="31"/>
      <c r="O258" s="31"/>
      <c r="P258" s="34"/>
      <c r="Q258" s="31"/>
      <c r="R258" s="31"/>
      <c r="S258" s="31"/>
      <c r="T258" s="31"/>
      <c r="U258" s="31"/>
      <c r="V258" s="31"/>
      <c r="W258" s="31"/>
      <c r="X258" s="31"/>
      <c r="Y258" s="31"/>
      <c r="Z258" s="31"/>
    </row>
    <row r="259" customHeight="1" spans="1:26">
      <c r="A259" s="31" t="s">
        <v>1508</v>
      </c>
      <c r="B259" s="32">
        <v>580</v>
      </c>
      <c r="C259" s="36">
        <v>580</v>
      </c>
      <c r="D259" s="31"/>
      <c r="E259" s="31"/>
      <c r="F259" s="34"/>
      <c r="G259" s="34"/>
      <c r="H259" s="34"/>
      <c r="I259" s="34"/>
      <c r="J259" s="34"/>
      <c r="K259" s="31"/>
      <c r="L259" s="34"/>
      <c r="M259" s="32"/>
      <c r="N259" s="31"/>
      <c r="O259" s="31"/>
      <c r="P259" s="34"/>
      <c r="Q259" s="31"/>
      <c r="R259" s="31"/>
      <c r="S259" s="31"/>
      <c r="T259" s="31"/>
      <c r="U259" s="31"/>
      <c r="V259" s="31"/>
      <c r="W259" s="31"/>
      <c r="X259" s="31"/>
      <c r="Y259" s="31"/>
      <c r="Z259" s="31"/>
    </row>
    <row r="260" customHeight="1" spans="1:26">
      <c r="A260" s="31" t="s">
        <v>1509</v>
      </c>
      <c r="B260" s="32" t="s">
        <v>1510</v>
      </c>
      <c r="C260" s="36" t="s">
        <v>1510</v>
      </c>
      <c r="D260" s="31"/>
      <c r="E260" s="31"/>
      <c r="F260" s="34"/>
      <c r="G260" s="34"/>
      <c r="H260" s="34"/>
      <c r="I260" s="34"/>
      <c r="J260" s="34"/>
      <c r="K260" s="31"/>
      <c r="L260" s="34"/>
      <c r="M260" s="32"/>
      <c r="N260" s="31"/>
      <c r="O260" s="31"/>
      <c r="P260" s="34"/>
      <c r="Q260" s="31"/>
      <c r="R260" s="31"/>
      <c r="S260" s="31"/>
      <c r="T260" s="31"/>
      <c r="U260" s="31"/>
      <c r="V260" s="31"/>
      <c r="W260" s="31"/>
      <c r="X260" s="31"/>
      <c r="Y260" s="31"/>
      <c r="Z260" s="31"/>
    </row>
    <row r="261" customHeight="1" spans="1:26">
      <c r="A261" s="31" t="s">
        <v>1511</v>
      </c>
      <c r="B261" s="32">
        <v>820</v>
      </c>
      <c r="C261" s="36">
        <v>820</v>
      </c>
      <c r="D261" s="31"/>
      <c r="E261" s="31"/>
      <c r="F261" s="34"/>
      <c r="G261" s="34"/>
      <c r="H261" s="34"/>
      <c r="I261" s="34"/>
      <c r="J261" s="34"/>
      <c r="K261" s="31"/>
      <c r="L261" s="34"/>
      <c r="M261" s="32"/>
      <c r="N261" s="31"/>
      <c r="O261" s="31"/>
      <c r="P261" s="34"/>
      <c r="Q261" s="31"/>
      <c r="R261" s="31"/>
      <c r="S261" s="31"/>
      <c r="T261" s="31"/>
      <c r="U261" s="31"/>
      <c r="V261" s="31"/>
      <c r="W261" s="31"/>
      <c r="X261" s="31"/>
      <c r="Y261" s="31"/>
      <c r="Z261" s="31"/>
    </row>
    <row r="262" customHeight="1" spans="1:26">
      <c r="A262" s="31" t="s">
        <v>1512</v>
      </c>
      <c r="B262" s="32">
        <v>810</v>
      </c>
      <c r="C262" s="36">
        <v>810</v>
      </c>
      <c r="D262" s="31"/>
      <c r="E262" s="31"/>
      <c r="F262" s="34"/>
      <c r="G262" s="34"/>
      <c r="H262" s="34"/>
      <c r="I262" s="34"/>
      <c r="J262" s="34"/>
      <c r="K262" s="31"/>
      <c r="L262" s="34"/>
      <c r="M262" s="32"/>
      <c r="N262" s="31"/>
      <c r="O262" s="31"/>
      <c r="P262" s="34"/>
      <c r="Q262" s="31"/>
      <c r="R262" s="31"/>
      <c r="S262" s="31"/>
      <c r="T262" s="31"/>
      <c r="U262" s="31"/>
      <c r="V262" s="31"/>
      <c r="W262" s="31"/>
      <c r="X262" s="31"/>
      <c r="Y262" s="31"/>
      <c r="Z262" s="31"/>
    </row>
    <row r="263" customHeight="1" spans="1:26">
      <c r="A263" s="31" t="s">
        <v>1513</v>
      </c>
      <c r="B263" s="32">
        <v>1480</v>
      </c>
      <c r="C263" s="36">
        <v>1480</v>
      </c>
      <c r="D263" s="31"/>
      <c r="E263" s="31"/>
      <c r="F263" s="34"/>
      <c r="G263" s="34"/>
      <c r="H263" s="34"/>
      <c r="I263" s="34"/>
      <c r="J263" s="34"/>
      <c r="K263" s="31"/>
      <c r="L263" s="34"/>
      <c r="M263" s="32"/>
      <c r="N263" s="31"/>
      <c r="O263" s="31"/>
      <c r="P263" s="34"/>
      <c r="Q263" s="31"/>
      <c r="R263" s="31"/>
      <c r="S263" s="31"/>
      <c r="T263" s="31"/>
      <c r="U263" s="31"/>
      <c r="V263" s="31"/>
      <c r="W263" s="31"/>
      <c r="X263" s="31"/>
      <c r="Y263" s="31"/>
      <c r="Z263" s="31"/>
    </row>
    <row r="264" customHeight="1" spans="1:26">
      <c r="A264" s="31" t="s">
        <v>1514</v>
      </c>
      <c r="B264" s="32">
        <v>3250</v>
      </c>
      <c r="C264" s="36">
        <v>3250</v>
      </c>
      <c r="D264" s="31"/>
      <c r="E264" s="31"/>
      <c r="F264" s="34"/>
      <c r="G264" s="34"/>
      <c r="H264" s="34"/>
      <c r="I264" s="34"/>
      <c r="J264" s="34"/>
      <c r="K264" s="31"/>
      <c r="L264" s="34"/>
      <c r="M264" s="32"/>
      <c r="N264" s="31"/>
      <c r="O264" s="31"/>
      <c r="P264" s="34"/>
      <c r="Q264" s="31"/>
      <c r="R264" s="31"/>
      <c r="S264" s="31"/>
      <c r="T264" s="31"/>
      <c r="U264" s="31"/>
      <c r="V264" s="31"/>
      <c r="W264" s="31"/>
      <c r="X264" s="31"/>
      <c r="Y264" s="31"/>
      <c r="Z264" s="31"/>
    </row>
    <row r="265" customHeight="1" spans="1:26">
      <c r="A265" s="34"/>
      <c r="B265" s="32"/>
      <c r="C265" s="36">
        <v>0</v>
      </c>
      <c r="D265" s="31"/>
      <c r="E265" s="31"/>
      <c r="F265" s="34"/>
      <c r="G265" s="34"/>
      <c r="H265" s="34"/>
      <c r="I265" s="34"/>
      <c r="J265" s="34"/>
      <c r="K265" s="31"/>
      <c r="L265" s="34"/>
      <c r="M265" s="34"/>
      <c r="N265" s="31"/>
      <c r="O265" s="31"/>
      <c r="P265" s="34"/>
      <c r="Q265" s="31"/>
      <c r="R265" s="31"/>
      <c r="S265" s="31"/>
      <c r="T265" s="31"/>
      <c r="U265" s="31"/>
      <c r="V265" s="31"/>
      <c r="W265" s="31"/>
      <c r="X265" s="31"/>
      <c r="Y265" s="31"/>
      <c r="Z265" s="31"/>
    </row>
    <row r="266" customHeight="1" spans="1:26">
      <c r="A266" s="34"/>
      <c r="B266" s="32"/>
      <c r="C266" s="36">
        <v>0</v>
      </c>
      <c r="D266" s="31"/>
      <c r="E266" s="31"/>
      <c r="F266" s="34"/>
      <c r="G266" s="34"/>
      <c r="H266" s="34"/>
      <c r="I266" s="34"/>
      <c r="J266" s="34"/>
      <c r="K266" s="31"/>
      <c r="L266" s="34"/>
      <c r="M266" s="34"/>
      <c r="N266" s="31"/>
      <c r="O266" s="31"/>
      <c r="P266" s="34"/>
      <c r="Q266" s="31"/>
      <c r="R266" s="31"/>
      <c r="S266" s="31"/>
      <c r="T266" s="31"/>
      <c r="U266" s="31"/>
      <c r="V266" s="31"/>
      <c r="W266" s="31"/>
      <c r="X266" s="31"/>
      <c r="Y266" s="31"/>
      <c r="Z266" s="31"/>
    </row>
    <row r="267" customHeight="1" spans="1:26">
      <c r="A267" s="31" t="s">
        <v>1515</v>
      </c>
      <c r="B267" s="32">
        <v>399</v>
      </c>
      <c r="C267" s="33">
        <v>399</v>
      </c>
      <c r="D267" s="31"/>
      <c r="E267" s="31"/>
      <c r="F267" s="34"/>
      <c r="G267" s="34"/>
      <c r="H267" s="34"/>
      <c r="I267" s="34"/>
      <c r="J267" s="34"/>
      <c r="K267" s="31"/>
      <c r="L267" s="34"/>
      <c r="M267" s="32"/>
      <c r="N267" s="31"/>
      <c r="O267" s="31"/>
      <c r="P267" s="34"/>
      <c r="Q267" s="31"/>
      <c r="R267" s="31"/>
      <c r="S267" s="31"/>
      <c r="T267" s="31"/>
      <c r="U267" s="31"/>
      <c r="V267" s="31"/>
      <c r="W267" s="31"/>
      <c r="X267" s="31"/>
      <c r="Y267" s="31"/>
      <c r="Z267" s="31"/>
    </row>
    <row r="268" customHeight="1" spans="1:26">
      <c r="A268" s="31"/>
      <c r="B268" s="32"/>
      <c r="C268" s="36"/>
      <c r="D268" s="31"/>
      <c r="E268" s="31"/>
      <c r="F268" s="34"/>
      <c r="G268" s="34"/>
      <c r="H268" s="34"/>
      <c r="I268" s="34"/>
      <c r="J268" s="34"/>
      <c r="K268" s="31"/>
      <c r="L268" s="34"/>
      <c r="M268" s="32"/>
      <c r="N268" s="31"/>
      <c r="O268" s="31"/>
      <c r="P268" s="34"/>
      <c r="Q268" s="31"/>
      <c r="R268" s="31"/>
      <c r="S268" s="31"/>
      <c r="T268" s="31"/>
      <c r="U268" s="31"/>
      <c r="V268" s="31"/>
      <c r="W268" s="31"/>
      <c r="X268" s="31"/>
      <c r="Y268" s="31"/>
      <c r="Z268" s="31"/>
    </row>
    <row r="269" customHeight="1" spans="1:26">
      <c r="A269" s="31" t="s">
        <v>1516</v>
      </c>
      <c r="B269" s="32">
        <v>590</v>
      </c>
      <c r="C269" s="36">
        <v>590</v>
      </c>
      <c r="D269" s="31"/>
      <c r="E269" s="31"/>
      <c r="F269" s="34"/>
      <c r="G269" s="34"/>
      <c r="H269" s="34"/>
      <c r="I269" s="34"/>
      <c r="J269" s="34"/>
      <c r="K269" s="31"/>
      <c r="L269" s="31"/>
      <c r="M269" s="32"/>
      <c r="N269" s="31"/>
      <c r="O269" s="31"/>
      <c r="P269" s="34"/>
      <c r="Q269" s="31"/>
      <c r="R269" s="31"/>
      <c r="S269" s="31"/>
      <c r="T269" s="31"/>
      <c r="U269" s="31"/>
      <c r="V269" s="31"/>
      <c r="W269" s="31"/>
      <c r="X269" s="31"/>
      <c r="Y269" s="31"/>
      <c r="Z269" s="31"/>
    </row>
    <row r="270" customHeight="1" spans="1:26">
      <c r="A270" s="34"/>
      <c r="B270" s="32"/>
      <c r="C270" s="33"/>
      <c r="D270" s="31"/>
      <c r="E270" s="31"/>
      <c r="F270" s="34"/>
      <c r="G270" s="34"/>
      <c r="H270" s="34"/>
      <c r="I270" s="34"/>
      <c r="J270" s="34"/>
      <c r="K270" s="31"/>
      <c r="L270" s="34"/>
      <c r="M270" s="34"/>
      <c r="N270" s="31"/>
      <c r="O270" s="31"/>
      <c r="P270" s="34"/>
      <c r="Q270" s="31"/>
      <c r="R270" s="31"/>
      <c r="S270" s="31"/>
      <c r="T270" s="31"/>
      <c r="U270" s="31"/>
      <c r="V270" s="31"/>
      <c r="W270" s="31"/>
      <c r="X270" s="31"/>
      <c r="Y270" s="31"/>
      <c r="Z270" s="31"/>
    </row>
    <row r="271" customHeight="1" spans="1:26">
      <c r="A271" s="34"/>
      <c r="B271" s="32"/>
      <c r="C271" s="33"/>
      <c r="D271" s="31"/>
      <c r="E271" s="31"/>
      <c r="F271" s="34"/>
      <c r="G271" s="34"/>
      <c r="H271" s="34"/>
      <c r="I271" s="34"/>
      <c r="J271" s="34"/>
      <c r="K271" s="31"/>
      <c r="L271" s="34"/>
      <c r="M271" s="34"/>
      <c r="N271" s="31"/>
      <c r="O271" s="31"/>
      <c r="P271" s="34"/>
      <c r="Q271" s="31"/>
      <c r="R271" s="31"/>
      <c r="S271" s="31"/>
      <c r="T271" s="31"/>
      <c r="U271" s="31"/>
      <c r="V271" s="31"/>
      <c r="W271" s="31"/>
      <c r="X271" s="31"/>
      <c r="Y271" s="31"/>
      <c r="Z271" s="31"/>
    </row>
    <row r="272" customHeight="1" spans="1:26">
      <c r="A272" s="34"/>
      <c r="B272" s="32"/>
      <c r="C272" s="33"/>
      <c r="D272" s="31"/>
      <c r="E272" s="31"/>
      <c r="F272" s="34"/>
      <c r="G272" s="34"/>
      <c r="H272" s="34"/>
      <c r="I272" s="34"/>
      <c r="J272" s="34"/>
      <c r="K272" s="31"/>
      <c r="L272" s="34"/>
      <c r="M272" s="34"/>
      <c r="N272" s="31"/>
      <c r="O272" s="31"/>
      <c r="P272" s="34"/>
      <c r="Q272" s="31"/>
      <c r="R272" s="31"/>
      <c r="S272" s="31"/>
      <c r="T272" s="31"/>
      <c r="U272" s="31"/>
      <c r="V272" s="31"/>
      <c r="W272" s="31"/>
      <c r="X272" s="31"/>
      <c r="Y272" s="31"/>
      <c r="Z272" s="31"/>
    </row>
    <row r="273" customHeight="1" spans="1:26">
      <c r="A273" s="34"/>
      <c r="B273" s="32"/>
      <c r="C273" s="33"/>
      <c r="D273" s="31"/>
      <c r="E273" s="31"/>
      <c r="F273" s="34"/>
      <c r="G273" s="34"/>
      <c r="H273" s="34"/>
      <c r="I273" s="34"/>
      <c r="J273" s="34"/>
      <c r="K273" s="31"/>
      <c r="L273" s="34"/>
      <c r="M273" s="34"/>
      <c r="N273" s="31"/>
      <c r="O273" s="31"/>
      <c r="P273" s="34"/>
      <c r="Q273" s="31"/>
      <c r="R273" s="31"/>
      <c r="S273" s="31"/>
      <c r="T273" s="31"/>
      <c r="U273" s="31"/>
      <c r="V273" s="31"/>
      <c r="W273" s="31"/>
      <c r="X273" s="31"/>
      <c r="Y273" s="31"/>
      <c r="Z273" s="31"/>
    </row>
    <row r="274" customHeight="1" spans="1:26">
      <c r="A274" s="31" t="s">
        <v>1517</v>
      </c>
      <c r="B274" s="32">
        <v>289</v>
      </c>
      <c r="C274" s="36">
        <v>289</v>
      </c>
      <c r="D274" s="31"/>
      <c r="E274" s="31"/>
      <c r="F274" s="34"/>
      <c r="G274" s="34"/>
      <c r="H274" s="34"/>
      <c r="I274" s="34"/>
      <c r="J274" s="34"/>
      <c r="K274" s="31"/>
      <c r="L274" s="31"/>
      <c r="M274" s="32"/>
      <c r="N274" s="31"/>
      <c r="O274" s="31"/>
      <c r="P274" s="34"/>
      <c r="Q274" s="31"/>
      <c r="R274" s="31"/>
      <c r="S274" s="31"/>
      <c r="T274" s="31"/>
      <c r="U274" s="31"/>
      <c r="V274" s="31"/>
      <c r="W274" s="31"/>
      <c r="X274" s="31"/>
      <c r="Y274" s="31"/>
      <c r="Z274" s="31"/>
    </row>
    <row r="275" customHeight="1" spans="1:26">
      <c r="A275" s="31" t="s">
        <v>1518</v>
      </c>
      <c r="B275" s="32">
        <v>495</v>
      </c>
      <c r="C275" s="36">
        <v>495</v>
      </c>
      <c r="D275" s="31"/>
      <c r="E275" s="31"/>
      <c r="F275" s="34"/>
      <c r="G275" s="34"/>
      <c r="H275" s="34"/>
      <c r="I275" s="34"/>
      <c r="J275" s="34"/>
      <c r="K275" s="31"/>
      <c r="L275" s="31"/>
      <c r="M275" s="32"/>
      <c r="N275" s="31"/>
      <c r="O275" s="31"/>
      <c r="P275" s="34"/>
      <c r="Q275" s="31"/>
      <c r="R275" s="31"/>
      <c r="S275" s="31"/>
      <c r="T275" s="31"/>
      <c r="U275" s="31"/>
      <c r="V275" s="31"/>
      <c r="W275" s="31"/>
      <c r="X275" s="31"/>
      <c r="Y275" s="31"/>
      <c r="Z275" s="31"/>
    </row>
    <row r="276" customHeight="1" spans="1:26">
      <c r="A276" s="31" t="s">
        <v>1519</v>
      </c>
      <c r="B276" s="32" t="s">
        <v>1298</v>
      </c>
      <c r="C276" s="36" t="s">
        <v>1298</v>
      </c>
      <c r="D276" s="31"/>
      <c r="E276" s="31"/>
      <c r="F276" s="34"/>
      <c r="G276" s="34"/>
      <c r="H276" s="34"/>
      <c r="I276" s="34"/>
      <c r="J276" s="34"/>
      <c r="K276" s="31"/>
      <c r="L276" s="31"/>
      <c r="M276" s="32"/>
      <c r="N276" s="31"/>
      <c r="O276" s="31"/>
      <c r="P276" s="34"/>
      <c r="Q276" s="31"/>
      <c r="R276" s="31"/>
      <c r="S276" s="31"/>
      <c r="T276" s="31"/>
      <c r="U276" s="31"/>
      <c r="V276" s="31"/>
      <c r="W276" s="31"/>
      <c r="X276" s="31"/>
      <c r="Y276" s="31"/>
      <c r="Z276" s="31"/>
    </row>
    <row r="277" customHeight="1" spans="1:26">
      <c r="A277" s="31" t="s">
        <v>1520</v>
      </c>
      <c r="B277" s="32" t="s">
        <v>1298</v>
      </c>
      <c r="C277" s="36" t="s">
        <v>1298</v>
      </c>
      <c r="D277" s="31"/>
      <c r="E277" s="31"/>
      <c r="F277" s="34"/>
      <c r="G277" s="34"/>
      <c r="H277" s="34"/>
      <c r="I277" s="34"/>
      <c r="J277" s="34"/>
      <c r="K277" s="31"/>
      <c r="L277" s="31"/>
      <c r="M277" s="32"/>
      <c r="N277" s="31"/>
      <c r="O277" s="31"/>
      <c r="P277" s="34"/>
      <c r="Q277" s="31"/>
      <c r="R277" s="31"/>
      <c r="S277" s="31"/>
      <c r="T277" s="31"/>
      <c r="U277" s="31"/>
      <c r="V277" s="31"/>
      <c r="W277" s="31"/>
      <c r="X277" s="31"/>
      <c r="Y277" s="31"/>
      <c r="Z277" s="31"/>
    </row>
    <row r="278" customHeight="1" spans="1:26">
      <c r="A278" s="31" t="s">
        <v>1521</v>
      </c>
      <c r="B278" s="32">
        <v>555</v>
      </c>
      <c r="C278" s="36">
        <v>555</v>
      </c>
      <c r="D278" s="31"/>
      <c r="E278" s="31"/>
      <c r="F278" s="34"/>
      <c r="G278" s="34"/>
      <c r="H278" s="34"/>
      <c r="I278" s="34"/>
      <c r="J278" s="34"/>
      <c r="K278" s="31"/>
      <c r="L278" s="31"/>
      <c r="M278" s="32"/>
      <c r="N278" s="31"/>
      <c r="O278" s="31"/>
      <c r="P278" s="34"/>
      <c r="Q278" s="31"/>
      <c r="R278" s="31"/>
      <c r="S278" s="31"/>
      <c r="T278" s="31"/>
      <c r="U278" s="31"/>
      <c r="V278" s="31"/>
      <c r="W278" s="31"/>
      <c r="X278" s="31"/>
      <c r="Y278" s="31"/>
      <c r="Z278" s="31"/>
    </row>
    <row r="279" customHeight="1" spans="1:26">
      <c r="A279" s="31" t="s">
        <v>1522</v>
      </c>
      <c r="B279" s="32">
        <v>840</v>
      </c>
      <c r="C279" s="36">
        <v>840</v>
      </c>
      <c r="D279" s="31"/>
      <c r="E279" s="31"/>
      <c r="F279" s="34"/>
      <c r="G279" s="34"/>
      <c r="H279" s="34"/>
      <c r="I279" s="34"/>
      <c r="J279" s="34"/>
      <c r="K279" s="31"/>
      <c r="L279" s="31"/>
      <c r="M279" s="32"/>
      <c r="N279" s="31"/>
      <c r="O279" s="31"/>
      <c r="P279" s="34"/>
      <c r="Q279" s="31"/>
      <c r="R279" s="31"/>
      <c r="S279" s="31"/>
      <c r="T279" s="31"/>
      <c r="U279" s="31"/>
      <c r="V279" s="31"/>
      <c r="W279" s="31"/>
      <c r="X279" s="31"/>
      <c r="Y279" s="31"/>
      <c r="Z279" s="31"/>
    </row>
    <row r="280" customHeight="1" spans="1:26">
      <c r="A280" s="31" t="s">
        <v>1523</v>
      </c>
      <c r="B280" s="43">
        <v>880</v>
      </c>
      <c r="C280" s="36">
        <v>880</v>
      </c>
      <c r="D280" s="34"/>
      <c r="E280" s="34"/>
      <c r="F280" s="34"/>
      <c r="G280" s="34"/>
      <c r="H280" s="34"/>
      <c r="I280" s="34"/>
      <c r="J280" s="34"/>
      <c r="K280" s="34"/>
      <c r="L280" s="31"/>
      <c r="M280" s="35"/>
      <c r="N280" s="31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customHeight="1" spans="1:26">
      <c r="A281" s="3"/>
      <c r="B281" s="5"/>
      <c r="C281" s="6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customHeight="1" spans="1:26">
      <c r="A282" s="3"/>
      <c r="B282" s="5"/>
      <c r="C282" s="6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customHeight="1" spans="1:26">
      <c r="A283" s="3"/>
      <c r="B283" s="5"/>
      <c r="C283" s="6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customHeight="1" spans="1:26">
      <c r="A284" s="3"/>
      <c r="B284" s="5"/>
      <c r="C284" s="6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customHeight="1" spans="1:26">
      <c r="A285" s="3"/>
      <c r="B285" s="5"/>
      <c r="C285" s="6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customHeight="1" spans="1:26">
      <c r="A286" s="3"/>
      <c r="B286" s="5"/>
      <c r="C286" s="6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customHeight="1" spans="1:26">
      <c r="A287" s="3"/>
      <c r="B287" s="5"/>
      <c r="C287" s="6"/>
      <c r="D287" s="3"/>
      <c r="E287" s="3"/>
      <c r="F287" s="3"/>
      <c r="G287" s="3"/>
      <c r="H287" s="3"/>
      <c r="I287" s="3"/>
      <c r="J287" s="3"/>
      <c r="K287" s="3"/>
      <c r="L287" s="3"/>
      <c r="M287" s="44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customHeight="1" spans="1:26">
      <c r="A288" s="3"/>
      <c r="B288" s="5"/>
      <c r="C288" s="6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customHeight="1" spans="1:26">
      <c r="A289" s="3"/>
      <c r="B289" s="5"/>
      <c r="C289" s="6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customHeight="1" spans="1:26">
      <c r="A290" s="3"/>
      <c r="B290" s="5"/>
      <c r="C290" s="6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customHeight="1" spans="1:26">
      <c r="A291" s="3"/>
      <c r="B291" s="5"/>
      <c r="C291" s="6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customHeight="1" spans="1:26">
      <c r="A292" s="3"/>
      <c r="B292" s="5"/>
      <c r="C292" s="6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customHeight="1" spans="1:26">
      <c r="A293" s="3"/>
      <c r="B293" s="5"/>
      <c r="C293" s="6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customHeight="1" spans="1:26">
      <c r="A294" s="3"/>
      <c r="B294" s="5"/>
      <c r="C294" s="6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customHeight="1" spans="1:26">
      <c r="A295" s="3"/>
      <c r="B295" s="5"/>
      <c r="C295" s="6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customHeight="1" spans="1:26">
      <c r="A296" s="3"/>
      <c r="B296" s="5"/>
      <c r="C296" s="6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customHeight="1" spans="1:26">
      <c r="A297" s="3"/>
      <c r="B297" s="5"/>
      <c r="C297" s="6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customHeight="1" spans="1:26">
      <c r="A298" s="3"/>
      <c r="B298" s="5"/>
      <c r="C298" s="6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customHeight="1" spans="1:26">
      <c r="A299" s="3"/>
      <c r="B299" s="5"/>
      <c r="C299" s="6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customHeight="1" spans="1:26">
      <c r="A300" s="3"/>
      <c r="B300" s="5"/>
      <c r="C300" s="6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customHeight="1" spans="1:26">
      <c r="A301" s="3"/>
      <c r="B301" s="5"/>
      <c r="C301" s="6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customHeight="1" spans="1:26">
      <c r="A302" s="3"/>
      <c r="B302" s="5"/>
      <c r="C302" s="6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customHeight="1" spans="1:26">
      <c r="A303" s="3"/>
      <c r="B303" s="5"/>
      <c r="C303" s="6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customHeight="1" spans="1:26">
      <c r="A304" s="3"/>
      <c r="B304" s="5"/>
      <c r="C304" s="6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customHeight="1" spans="1:26">
      <c r="A305" s="3"/>
      <c r="B305" s="5"/>
      <c r="C305" s="6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customHeight="1" spans="1:26">
      <c r="A306" s="3"/>
      <c r="B306" s="5"/>
      <c r="C306" s="6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customHeight="1" spans="1:26">
      <c r="A307" s="3"/>
      <c r="B307" s="5"/>
      <c r="C307" s="6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customHeight="1" spans="1:26">
      <c r="A308" s="3"/>
      <c r="B308" s="5"/>
      <c r="C308" s="6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customHeight="1" spans="1:26">
      <c r="A309" s="3"/>
      <c r="B309" s="5"/>
      <c r="C309" s="6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customHeight="1" spans="1:26">
      <c r="A310" s="3"/>
      <c r="B310" s="5"/>
      <c r="C310" s="6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customHeight="1" spans="1:26">
      <c r="A311" s="3"/>
      <c r="B311" s="5"/>
      <c r="C311" s="6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customHeight="1" spans="1:26">
      <c r="A312" s="3"/>
      <c r="B312" s="5"/>
      <c r="C312" s="6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customHeight="1" spans="1:26">
      <c r="A313" s="3"/>
      <c r="B313" s="5"/>
      <c r="C313" s="6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customHeight="1" spans="1:26">
      <c r="A314" s="3"/>
      <c r="B314" s="5"/>
      <c r="C314" s="6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customHeight="1" spans="1:26">
      <c r="A315" s="3"/>
      <c r="B315" s="5"/>
      <c r="C315" s="6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customHeight="1" spans="1:26">
      <c r="A316" s="3"/>
      <c r="B316" s="5"/>
      <c r="C316" s="6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customHeight="1" spans="1:26">
      <c r="A317" s="3"/>
      <c r="B317" s="5"/>
      <c r="C317" s="6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customHeight="1" spans="1:26">
      <c r="A318" s="3"/>
      <c r="B318" s="5"/>
      <c r="C318" s="6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customHeight="1" spans="1:26">
      <c r="A319" s="3"/>
      <c r="B319" s="5"/>
      <c r="C319" s="6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customHeight="1" spans="1:26">
      <c r="A320" s="3"/>
      <c r="B320" s="5"/>
      <c r="C320" s="6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customHeight="1" spans="1:26">
      <c r="A321" s="3"/>
      <c r="B321" s="5"/>
      <c r="C321" s="6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customHeight="1" spans="1:26">
      <c r="A322" s="3"/>
      <c r="B322" s="5"/>
      <c r="C322" s="6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customHeight="1" spans="1:26">
      <c r="A323" s="3"/>
      <c r="B323" s="5"/>
      <c r="C323" s="6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customHeight="1" spans="1:26">
      <c r="A324" s="3"/>
      <c r="B324" s="5"/>
      <c r="C324" s="6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customHeight="1" spans="1:26">
      <c r="A325" s="3"/>
      <c r="B325" s="5"/>
      <c r="C325" s="6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customHeight="1" spans="1:26">
      <c r="A326" s="3"/>
      <c r="B326" s="5"/>
      <c r="C326" s="6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customHeight="1" spans="1:26">
      <c r="A327" s="3"/>
      <c r="B327" s="5"/>
      <c r="C327" s="6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customHeight="1" spans="1:26">
      <c r="A328" s="3"/>
      <c r="B328" s="5"/>
      <c r="C328" s="6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customHeight="1" spans="1:26">
      <c r="A329" s="3"/>
      <c r="B329" s="5"/>
      <c r="C329" s="6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customHeight="1" spans="1:26">
      <c r="A330" s="3"/>
      <c r="B330" s="5"/>
      <c r="C330" s="6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customHeight="1" spans="1:26">
      <c r="A331" s="3"/>
      <c r="B331" s="5"/>
      <c r="C331" s="6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customHeight="1" spans="1:26">
      <c r="A332" s="3"/>
      <c r="B332" s="5"/>
      <c r="C332" s="6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customHeight="1" spans="1:26">
      <c r="A333" s="3"/>
      <c r="B333" s="5"/>
      <c r="C333" s="6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customHeight="1" spans="1:26">
      <c r="A334" s="3"/>
      <c r="B334" s="5"/>
      <c r="C334" s="6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customHeight="1" spans="1:26">
      <c r="A335" s="3"/>
      <c r="B335" s="5"/>
      <c r="C335" s="6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customHeight="1" spans="1:26">
      <c r="A336" s="3"/>
      <c r="B336" s="5"/>
      <c r="C336" s="6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customHeight="1" spans="1:26">
      <c r="A337" s="3"/>
      <c r="B337" s="5"/>
      <c r="C337" s="6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customHeight="1" spans="1:26">
      <c r="A338" s="3"/>
      <c r="B338" s="5"/>
      <c r="C338" s="6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customHeight="1" spans="1:26">
      <c r="A339" s="3"/>
      <c r="B339" s="5"/>
      <c r="C339" s="6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customHeight="1" spans="1:26">
      <c r="A340" s="3"/>
      <c r="B340" s="5"/>
      <c r="C340" s="6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customHeight="1" spans="1:26">
      <c r="A341" s="3"/>
      <c r="B341" s="5"/>
      <c r="C341" s="6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customHeight="1" spans="1:26">
      <c r="A342" s="3"/>
      <c r="B342" s="5"/>
      <c r="C342" s="6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customHeight="1" spans="1:26">
      <c r="A343" s="3"/>
      <c r="B343" s="5"/>
      <c r="C343" s="6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customHeight="1" spans="1:26">
      <c r="A344" s="3"/>
      <c r="B344" s="5"/>
      <c r="C344" s="6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customHeight="1" spans="1:26">
      <c r="A345" s="3"/>
      <c r="B345" s="5"/>
      <c r="C345" s="6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customHeight="1" spans="1:26">
      <c r="A346" s="3"/>
      <c r="B346" s="5"/>
      <c r="C346" s="6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customHeight="1" spans="1:26">
      <c r="A347" s="3"/>
      <c r="B347" s="5"/>
      <c r="C347" s="6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customHeight="1" spans="1:26">
      <c r="A348" s="3"/>
      <c r="B348" s="5"/>
      <c r="C348" s="6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customHeight="1" spans="1:26">
      <c r="A349" s="3"/>
      <c r="B349" s="5"/>
      <c r="C349" s="6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customHeight="1" spans="1:26">
      <c r="A350" s="3"/>
      <c r="B350" s="5"/>
      <c r="C350" s="6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customHeight="1" spans="1:26">
      <c r="A351" s="3"/>
      <c r="B351" s="5"/>
      <c r="C351" s="6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customHeight="1" spans="1:26">
      <c r="A352" s="3"/>
      <c r="B352" s="5"/>
      <c r="C352" s="6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customHeight="1" spans="1:26">
      <c r="A353" s="3"/>
      <c r="B353" s="5"/>
      <c r="C353" s="6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customHeight="1" spans="1:26">
      <c r="A354" s="3"/>
      <c r="B354" s="5"/>
      <c r="C354" s="6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customHeight="1" spans="1:26">
      <c r="A355" s="3"/>
      <c r="B355" s="5"/>
      <c r="C355" s="6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customHeight="1" spans="1:26">
      <c r="A356" s="3"/>
      <c r="B356" s="5"/>
      <c r="C356" s="6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customHeight="1" spans="1:26">
      <c r="A357" s="3"/>
      <c r="B357" s="5"/>
      <c r="C357" s="6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customHeight="1" spans="1:26">
      <c r="A358" s="3"/>
      <c r="B358" s="5"/>
      <c r="C358" s="6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customHeight="1" spans="1:26">
      <c r="A359" s="3"/>
      <c r="B359" s="5"/>
      <c r="C359" s="6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customHeight="1" spans="1:26">
      <c r="A360" s="3"/>
      <c r="B360" s="5"/>
      <c r="C360" s="6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显卡"/>
  <dimension ref="A1:Z543"/>
  <sheetViews>
    <sheetView zoomScale="70" zoomScaleNormal="70" topLeftCell="A422" workbookViewId="0">
      <selection activeCell="D452" sqref="D452"/>
    </sheetView>
  </sheetViews>
  <sheetFormatPr defaultColWidth="14" defaultRowHeight="18" customHeight="1"/>
  <cols>
    <col min="1" max="1" width="48.625" customWidth="1"/>
  </cols>
  <sheetData>
    <row r="1" customHeight="1" spans="1:26">
      <c r="A1" s="31" t="s">
        <v>1524</v>
      </c>
      <c r="B1" s="32" t="s">
        <v>1525</v>
      </c>
      <c r="C1" s="33" t="s">
        <v>1525</v>
      </c>
      <c r="D1" s="34"/>
      <c r="E1" s="34"/>
      <c r="F1" s="34"/>
      <c r="G1" s="34"/>
      <c r="H1" s="34"/>
      <c r="I1" s="34"/>
      <c r="J1" s="34"/>
      <c r="K1" s="34"/>
      <c r="L1" s="32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</row>
    <row r="2" customHeight="1" spans="1:26">
      <c r="A2" s="31" t="s">
        <v>1526</v>
      </c>
      <c r="B2" s="32" t="s">
        <v>1525</v>
      </c>
      <c r="C2" s="33" t="s">
        <v>1525</v>
      </c>
      <c r="D2" s="31"/>
      <c r="E2" s="31"/>
      <c r="F2" s="31"/>
      <c r="G2" s="31"/>
      <c r="H2" s="31"/>
      <c r="I2" s="31"/>
      <c r="J2" s="31"/>
      <c r="K2" s="34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</row>
    <row r="3" customHeight="1" spans="1:26">
      <c r="A3" s="31" t="s">
        <v>1527</v>
      </c>
      <c r="B3" s="32" t="s">
        <v>1525</v>
      </c>
      <c r="C3" s="33" t="s">
        <v>1525</v>
      </c>
      <c r="D3" s="31"/>
      <c r="E3" s="31"/>
      <c r="F3" s="31"/>
      <c r="G3" s="31"/>
      <c r="H3" s="31"/>
      <c r="I3" s="31"/>
      <c r="J3" s="31"/>
      <c r="K3" s="34"/>
      <c r="L3" s="32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customHeight="1" spans="1:26">
      <c r="A4" s="31" t="s">
        <v>1528</v>
      </c>
      <c r="B4" s="32" t="s">
        <v>1525</v>
      </c>
      <c r="C4" s="33" t="s">
        <v>1525</v>
      </c>
      <c r="D4" s="31"/>
      <c r="E4" s="31"/>
      <c r="F4" s="31"/>
      <c r="G4" s="31"/>
      <c r="H4" s="31"/>
      <c r="I4" s="31"/>
      <c r="J4" s="31"/>
      <c r="K4" s="34"/>
      <c r="L4" s="32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</row>
    <row r="5" customHeight="1" spans="1:26">
      <c r="A5" s="31" t="s">
        <v>1529</v>
      </c>
      <c r="B5" s="32" t="s">
        <v>1525</v>
      </c>
      <c r="C5" s="33" t="s">
        <v>1525</v>
      </c>
      <c r="D5" s="31"/>
      <c r="E5" s="31"/>
      <c r="F5" s="31"/>
      <c r="G5" s="31"/>
      <c r="H5" s="31"/>
      <c r="I5" s="31"/>
      <c r="J5" s="31"/>
      <c r="K5" s="34"/>
      <c r="L5" s="32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</row>
    <row r="6" customHeight="1" spans="1:26">
      <c r="A6" s="31" t="s">
        <v>1530</v>
      </c>
      <c r="B6" s="32">
        <v>9400</v>
      </c>
      <c r="C6" s="33">
        <v>9400</v>
      </c>
      <c r="D6" s="31"/>
      <c r="E6" s="31"/>
      <c r="F6" s="31"/>
      <c r="G6" s="31"/>
      <c r="H6" s="31"/>
      <c r="I6" s="31"/>
      <c r="J6" s="31"/>
      <c r="K6" s="34"/>
      <c r="L6" s="32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</row>
    <row r="7" customHeight="1" spans="1:26">
      <c r="A7" s="31" t="s">
        <v>1531</v>
      </c>
      <c r="B7" s="32">
        <v>8950</v>
      </c>
      <c r="C7" s="33">
        <v>8950</v>
      </c>
      <c r="D7" s="31"/>
      <c r="E7" s="31"/>
      <c r="F7" s="31"/>
      <c r="G7" s="31"/>
      <c r="H7" s="31"/>
      <c r="I7" s="31"/>
      <c r="J7" s="31"/>
      <c r="K7" s="34"/>
      <c r="L7" s="32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</row>
    <row r="8" customHeight="1" spans="1:26">
      <c r="A8" s="31" t="s">
        <v>1532</v>
      </c>
      <c r="B8" s="32">
        <v>8800</v>
      </c>
      <c r="C8" s="33">
        <v>8800</v>
      </c>
      <c r="D8" s="31"/>
      <c r="E8" s="31"/>
      <c r="F8" s="31"/>
      <c r="G8" s="31"/>
      <c r="H8" s="31"/>
      <c r="I8" s="31"/>
      <c r="J8" s="31"/>
      <c r="K8" s="34"/>
      <c r="L8" s="32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</row>
    <row r="9" customHeight="1" spans="1:26">
      <c r="A9" s="31" t="s">
        <v>1533</v>
      </c>
      <c r="B9" s="32" t="s">
        <v>1525</v>
      </c>
      <c r="C9" s="33" t="s">
        <v>1525</v>
      </c>
      <c r="D9" s="31"/>
      <c r="E9" s="31"/>
      <c r="F9" s="31"/>
      <c r="G9" s="31"/>
      <c r="H9" s="31"/>
      <c r="I9" s="31"/>
      <c r="J9" s="31"/>
      <c r="K9" s="34"/>
      <c r="L9" s="32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</row>
    <row r="10" customHeight="1" spans="1:26">
      <c r="A10" s="31" t="s">
        <v>1534</v>
      </c>
      <c r="B10" s="32" t="s">
        <v>1525</v>
      </c>
      <c r="C10" s="33" t="s">
        <v>1525</v>
      </c>
      <c r="D10" s="31"/>
      <c r="E10" s="31"/>
      <c r="F10" s="31"/>
      <c r="G10" s="31"/>
      <c r="H10" s="31"/>
      <c r="I10" s="31"/>
      <c r="J10" s="31"/>
      <c r="K10" s="34"/>
      <c r="L10" s="32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customHeight="1" spans="1:26">
      <c r="A11" s="31" t="s">
        <v>1535</v>
      </c>
      <c r="B11" s="32">
        <v>7600</v>
      </c>
      <c r="C11" s="33">
        <v>7600</v>
      </c>
      <c r="D11" s="31"/>
      <c r="E11" s="31"/>
      <c r="F11" s="31"/>
      <c r="G11" s="31"/>
      <c r="H11" s="31"/>
      <c r="I11" s="31"/>
      <c r="J11" s="31"/>
      <c r="K11" s="34"/>
      <c r="L11" s="32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</row>
    <row r="12" customHeight="1" spans="1:26">
      <c r="A12" s="31" t="s">
        <v>1536</v>
      </c>
      <c r="B12" s="32" t="s">
        <v>1525</v>
      </c>
      <c r="C12" s="33" t="s">
        <v>1525</v>
      </c>
      <c r="D12" s="31"/>
      <c r="E12" s="31"/>
      <c r="F12" s="31"/>
      <c r="G12" s="31"/>
      <c r="H12" s="31"/>
      <c r="I12" s="31"/>
      <c r="J12" s="31"/>
      <c r="K12" s="34"/>
      <c r="L12" s="32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</row>
    <row r="13" customHeight="1" spans="1:26">
      <c r="A13" s="31" t="s">
        <v>1537</v>
      </c>
      <c r="B13" s="32">
        <v>7300</v>
      </c>
      <c r="C13" s="33">
        <v>7300</v>
      </c>
      <c r="D13" s="31"/>
      <c r="E13" s="31"/>
      <c r="F13" s="31"/>
      <c r="G13" s="31"/>
      <c r="H13" s="31"/>
      <c r="I13" s="31"/>
      <c r="J13" s="31"/>
      <c r="K13" s="34"/>
      <c r="L13" s="32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</row>
    <row r="14" customHeight="1" spans="1:26">
      <c r="A14" s="31" t="s">
        <v>1538</v>
      </c>
      <c r="B14" s="32">
        <v>7250</v>
      </c>
      <c r="C14" s="33">
        <v>7250</v>
      </c>
      <c r="D14" s="31"/>
      <c r="E14" s="31"/>
      <c r="F14" s="31"/>
      <c r="G14" s="31"/>
      <c r="H14" s="31"/>
      <c r="I14" s="31"/>
      <c r="J14" s="31"/>
      <c r="K14" s="34"/>
      <c r="L14" s="32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</row>
    <row r="15" customHeight="1" spans="1:26">
      <c r="A15" s="31" t="s">
        <v>1539</v>
      </c>
      <c r="B15" s="32" t="s">
        <v>1525</v>
      </c>
      <c r="C15" s="33" t="s">
        <v>1525</v>
      </c>
      <c r="D15" s="31"/>
      <c r="E15" s="31"/>
      <c r="F15" s="31"/>
      <c r="G15" s="31"/>
      <c r="H15" s="31"/>
      <c r="I15" s="31"/>
      <c r="J15" s="31"/>
      <c r="K15" s="34"/>
      <c r="L15" s="32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</row>
    <row r="16" customHeight="1" spans="1:26">
      <c r="A16" s="31" t="s">
        <v>1540</v>
      </c>
      <c r="B16" s="32">
        <v>5100</v>
      </c>
      <c r="C16" s="33">
        <v>5100</v>
      </c>
      <c r="D16" s="31"/>
      <c r="E16" s="31"/>
      <c r="F16" s="31"/>
      <c r="G16" s="31"/>
      <c r="H16" s="31"/>
      <c r="I16" s="31"/>
      <c r="J16" s="31"/>
      <c r="K16" s="34"/>
      <c r="L16" s="32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</row>
    <row r="17" customHeight="1" spans="1:26">
      <c r="A17" s="31" t="s">
        <v>1541</v>
      </c>
      <c r="B17" s="32" t="s">
        <v>1525</v>
      </c>
      <c r="C17" s="33" t="s">
        <v>1525</v>
      </c>
      <c r="D17" s="31"/>
      <c r="E17" s="31"/>
      <c r="F17" s="31"/>
      <c r="G17" s="31"/>
      <c r="H17" s="31"/>
      <c r="I17" s="31"/>
      <c r="J17" s="31"/>
      <c r="K17" s="34"/>
      <c r="L17" s="32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</row>
    <row r="18" customHeight="1" spans="1:26">
      <c r="A18" s="31" t="s">
        <v>1542</v>
      </c>
      <c r="B18" s="32">
        <v>4800</v>
      </c>
      <c r="C18" s="33">
        <v>4800</v>
      </c>
      <c r="D18" s="31"/>
      <c r="E18" s="31"/>
      <c r="F18" s="31"/>
      <c r="G18" s="31"/>
      <c r="H18" s="31"/>
      <c r="I18" s="31"/>
      <c r="J18" s="31"/>
      <c r="K18" s="34"/>
      <c r="L18" s="32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</row>
    <row r="19" customHeight="1" spans="1:26">
      <c r="A19" s="31" t="s">
        <v>1543</v>
      </c>
      <c r="B19" s="32">
        <v>4800</v>
      </c>
      <c r="C19" s="33">
        <v>4800</v>
      </c>
      <c r="D19" s="31"/>
      <c r="E19" s="31"/>
      <c r="F19" s="31"/>
      <c r="G19" s="31"/>
      <c r="H19" s="31"/>
      <c r="I19" s="31"/>
      <c r="J19" s="31"/>
      <c r="K19" s="34"/>
      <c r="L19" s="32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</row>
    <row r="20" customHeight="1" spans="1:26">
      <c r="A20" s="31" t="s">
        <v>1544</v>
      </c>
      <c r="B20" s="32">
        <v>4800</v>
      </c>
      <c r="C20" s="33">
        <v>4800</v>
      </c>
      <c r="D20" s="31"/>
      <c r="E20" s="31"/>
      <c r="F20" s="31"/>
      <c r="G20" s="31"/>
      <c r="H20" s="31"/>
      <c r="I20" s="31"/>
      <c r="J20" s="31"/>
      <c r="K20" s="34"/>
      <c r="L20" s="32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</row>
    <row r="21" customHeight="1" spans="1:26">
      <c r="A21" s="31" t="s">
        <v>1545</v>
      </c>
      <c r="B21" s="32" t="s">
        <v>1525</v>
      </c>
      <c r="C21" s="33" t="s">
        <v>1525</v>
      </c>
      <c r="D21" s="31"/>
      <c r="E21" s="31"/>
      <c r="F21" s="31"/>
      <c r="G21" s="31"/>
      <c r="H21" s="31"/>
      <c r="I21" s="31"/>
      <c r="J21" s="31"/>
      <c r="K21" s="34"/>
      <c r="L21" s="32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</row>
    <row r="22" customHeight="1" spans="1:26">
      <c r="A22" s="31" t="s">
        <v>1546</v>
      </c>
      <c r="B22" s="32" t="s">
        <v>1525</v>
      </c>
      <c r="C22" s="33" t="s">
        <v>1525</v>
      </c>
      <c r="D22" s="31"/>
      <c r="E22" s="31"/>
      <c r="F22" s="31"/>
      <c r="G22" s="31"/>
      <c r="H22" s="31"/>
      <c r="I22" s="31"/>
      <c r="J22" s="31"/>
      <c r="K22" s="34"/>
      <c r="L22" s="32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</row>
    <row r="23" customHeight="1" spans="1:26">
      <c r="A23" s="31" t="s">
        <v>1547</v>
      </c>
      <c r="B23" s="32" t="s">
        <v>1525</v>
      </c>
      <c r="C23" s="33" t="s">
        <v>1525</v>
      </c>
      <c r="D23" s="31"/>
      <c r="E23" s="31"/>
      <c r="F23" s="31"/>
      <c r="G23" s="31"/>
      <c r="H23" s="31"/>
      <c r="I23" s="31"/>
      <c r="J23" s="31"/>
      <c r="K23" s="34"/>
      <c r="L23" s="32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</row>
    <row r="24" customHeight="1" spans="1:26">
      <c r="A24" s="31" t="s">
        <v>1548</v>
      </c>
      <c r="B24" s="32" t="s">
        <v>1525</v>
      </c>
      <c r="C24" s="33" t="s">
        <v>1525</v>
      </c>
      <c r="D24" s="31"/>
      <c r="E24" s="31"/>
      <c r="F24" s="31"/>
      <c r="G24" s="31"/>
      <c r="H24" s="31"/>
      <c r="I24" s="31"/>
      <c r="J24" s="31"/>
      <c r="K24" s="34"/>
      <c r="L24" s="32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</row>
    <row r="25" customHeight="1" spans="1:26">
      <c r="A25" s="31" t="s">
        <v>1549</v>
      </c>
      <c r="B25" s="32">
        <v>3150</v>
      </c>
      <c r="C25" s="33">
        <v>3150</v>
      </c>
      <c r="D25" s="31"/>
      <c r="E25" s="31"/>
      <c r="F25" s="31"/>
      <c r="G25" s="31"/>
      <c r="H25" s="31"/>
      <c r="I25" s="31"/>
      <c r="J25" s="31"/>
      <c r="K25" s="34"/>
      <c r="L25" s="32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</row>
    <row r="26" customHeight="1" spans="1:26">
      <c r="A26" s="31" t="s">
        <v>1550</v>
      </c>
      <c r="B26" s="32">
        <v>3080</v>
      </c>
      <c r="C26" s="33">
        <v>3080</v>
      </c>
      <c r="D26" s="31"/>
      <c r="E26" s="31"/>
      <c r="F26" s="31"/>
      <c r="G26" s="31"/>
      <c r="H26" s="31"/>
      <c r="I26" s="31"/>
      <c r="J26" s="31"/>
      <c r="K26" s="34"/>
      <c r="L26" s="32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</row>
    <row r="27" customHeight="1" spans="1:26">
      <c r="A27" s="31" t="s">
        <v>1551</v>
      </c>
      <c r="B27" s="32" t="s">
        <v>1525</v>
      </c>
      <c r="C27" s="33" t="s">
        <v>1525</v>
      </c>
      <c r="D27" s="31"/>
      <c r="E27" s="31"/>
      <c r="F27" s="31"/>
      <c r="G27" s="31"/>
      <c r="H27" s="31"/>
      <c r="I27" s="31"/>
      <c r="J27" s="31"/>
      <c r="K27" s="34"/>
      <c r="L27" s="32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</row>
    <row r="28" customHeight="1" spans="1:26">
      <c r="A28" s="31" t="s">
        <v>1552</v>
      </c>
      <c r="B28" s="32" t="s">
        <v>1525</v>
      </c>
      <c r="C28" s="33" t="s">
        <v>1525</v>
      </c>
      <c r="D28" s="31"/>
      <c r="E28" s="31"/>
      <c r="F28" s="31"/>
      <c r="G28" s="31"/>
      <c r="H28" s="31"/>
      <c r="I28" s="31"/>
      <c r="J28" s="31"/>
      <c r="K28" s="34"/>
      <c r="L28" s="32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</row>
    <row r="29" customHeight="1" spans="1:26">
      <c r="A29" s="31" t="s">
        <v>1553</v>
      </c>
      <c r="B29" s="32" t="s">
        <v>1525</v>
      </c>
      <c r="C29" s="33" t="s">
        <v>1525</v>
      </c>
      <c r="D29" s="31"/>
      <c r="E29" s="31"/>
      <c r="F29" s="31"/>
      <c r="G29" s="31"/>
      <c r="H29" s="31"/>
      <c r="I29" s="31"/>
      <c r="J29" s="31"/>
      <c r="K29" s="34"/>
      <c r="L29" s="32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</row>
    <row r="30" customHeight="1" spans="1:26">
      <c r="A30" s="31" t="s">
        <v>1554</v>
      </c>
      <c r="B30" s="32">
        <v>2750</v>
      </c>
      <c r="C30" s="33">
        <v>2750</v>
      </c>
      <c r="D30" s="31"/>
      <c r="E30" s="31"/>
      <c r="F30" s="31"/>
      <c r="G30" s="31"/>
      <c r="H30" s="31"/>
      <c r="I30" s="31"/>
      <c r="J30" s="31"/>
      <c r="K30" s="34"/>
      <c r="L30" s="32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</row>
    <row r="31" customHeight="1" spans="1:26">
      <c r="A31" s="31" t="s">
        <v>1555</v>
      </c>
      <c r="B31" s="32">
        <v>2580</v>
      </c>
      <c r="C31" s="33">
        <v>2580</v>
      </c>
      <c r="D31" s="31"/>
      <c r="E31" s="31"/>
      <c r="F31" s="31"/>
      <c r="G31" s="31"/>
      <c r="H31" s="31"/>
      <c r="I31" s="31"/>
      <c r="J31" s="31"/>
      <c r="K31" s="34"/>
      <c r="L31" s="32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</row>
    <row r="32" customHeight="1" spans="1:26">
      <c r="A32" s="31" t="s">
        <v>1556</v>
      </c>
      <c r="B32" s="32">
        <v>2530</v>
      </c>
      <c r="C32" s="33">
        <v>2530</v>
      </c>
      <c r="D32" s="31"/>
      <c r="E32" s="31"/>
      <c r="F32" s="31"/>
      <c r="G32" s="31"/>
      <c r="H32" s="31"/>
      <c r="I32" s="31"/>
      <c r="J32" s="31"/>
      <c r="K32" s="34"/>
      <c r="L32" s="32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</row>
    <row r="33" customHeight="1" spans="1:26">
      <c r="A33" s="31" t="s">
        <v>1557</v>
      </c>
      <c r="B33" s="32">
        <v>2480</v>
      </c>
      <c r="C33" s="33">
        <v>2480</v>
      </c>
      <c r="D33" s="31"/>
      <c r="E33" s="31"/>
      <c r="F33" s="31"/>
      <c r="G33" s="31"/>
      <c r="H33" s="31"/>
      <c r="I33" s="31"/>
      <c r="J33" s="31"/>
      <c r="K33" s="34"/>
      <c r="L33" s="32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</row>
    <row r="34" customHeight="1" spans="1:26">
      <c r="A34" s="31" t="s">
        <v>1558</v>
      </c>
      <c r="B34" s="32">
        <v>2480</v>
      </c>
      <c r="C34" s="33">
        <v>2480</v>
      </c>
      <c r="D34" s="31"/>
      <c r="E34" s="31"/>
      <c r="F34" s="31"/>
      <c r="G34" s="31"/>
      <c r="H34" s="31"/>
      <c r="I34" s="31"/>
      <c r="J34" s="31"/>
      <c r="K34" s="34"/>
      <c r="L34" s="32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</row>
    <row r="35" customHeight="1" spans="1:26">
      <c r="A35" s="31" t="s">
        <v>1559</v>
      </c>
      <c r="B35" s="32">
        <v>2360</v>
      </c>
      <c r="C35" s="33">
        <v>2360</v>
      </c>
      <c r="D35" s="31"/>
      <c r="E35" s="31"/>
      <c r="F35" s="31"/>
      <c r="G35" s="31"/>
      <c r="H35" s="31"/>
      <c r="I35" s="31"/>
      <c r="J35" s="31"/>
      <c r="K35" s="34"/>
      <c r="L35" s="32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</row>
    <row r="36" customHeight="1" spans="1:26">
      <c r="A36" s="31" t="s">
        <v>1560</v>
      </c>
      <c r="B36" s="32">
        <v>2350</v>
      </c>
      <c r="C36" s="33">
        <v>2350</v>
      </c>
      <c r="D36" s="31"/>
      <c r="E36" s="31"/>
      <c r="F36" s="31"/>
      <c r="G36" s="31"/>
      <c r="H36" s="31"/>
      <c r="I36" s="31"/>
      <c r="J36" s="31"/>
      <c r="K36" s="34"/>
      <c r="L36" s="32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</row>
    <row r="37" customHeight="1" spans="1:26">
      <c r="A37" s="31" t="s">
        <v>1561</v>
      </c>
      <c r="B37" s="32" t="s">
        <v>1525</v>
      </c>
      <c r="C37" s="33" t="s">
        <v>1525</v>
      </c>
      <c r="D37" s="31"/>
      <c r="E37" s="31"/>
      <c r="F37" s="31"/>
      <c r="G37" s="31"/>
      <c r="H37" s="31"/>
      <c r="I37" s="31"/>
      <c r="J37" s="31"/>
      <c r="K37" s="34"/>
      <c r="L37" s="32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</row>
    <row r="38" customHeight="1" spans="1:26">
      <c r="A38" s="31" t="s">
        <v>1562</v>
      </c>
      <c r="B38" s="32" t="s">
        <v>1525</v>
      </c>
      <c r="C38" s="33" t="s">
        <v>1525</v>
      </c>
      <c r="D38" s="31"/>
      <c r="E38" s="31"/>
      <c r="F38" s="31"/>
      <c r="G38" s="31"/>
      <c r="H38" s="31"/>
      <c r="I38" s="31"/>
      <c r="J38" s="31"/>
      <c r="K38" s="34"/>
      <c r="L38" s="32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</row>
    <row r="39" customHeight="1" spans="1:26">
      <c r="A39" s="31" t="s">
        <v>1563</v>
      </c>
      <c r="B39" s="32">
        <v>1960</v>
      </c>
      <c r="C39" s="33">
        <v>1960</v>
      </c>
      <c r="D39" s="31"/>
      <c r="E39" s="31"/>
      <c r="F39" s="31"/>
      <c r="G39" s="31"/>
      <c r="H39" s="31"/>
      <c r="I39" s="31"/>
      <c r="J39" s="31"/>
      <c r="K39" s="34"/>
      <c r="L39" s="32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</row>
    <row r="40" customHeight="1" spans="1:26">
      <c r="A40" s="31" t="s">
        <v>1564</v>
      </c>
      <c r="B40" s="32">
        <v>1850</v>
      </c>
      <c r="C40" s="33">
        <v>1850</v>
      </c>
      <c r="D40" s="31"/>
      <c r="E40" s="31"/>
      <c r="F40" s="31"/>
      <c r="G40" s="31"/>
      <c r="H40" s="31"/>
      <c r="I40" s="31"/>
      <c r="J40" s="31"/>
      <c r="K40" s="34"/>
      <c r="L40" s="32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</row>
    <row r="41" customHeight="1" spans="1:26">
      <c r="A41" s="31" t="s">
        <v>1565</v>
      </c>
      <c r="B41" s="32" t="s">
        <v>1525</v>
      </c>
      <c r="C41" s="33" t="s">
        <v>1525</v>
      </c>
      <c r="D41" s="31"/>
      <c r="E41" s="31"/>
      <c r="F41" s="31"/>
      <c r="G41" s="31"/>
      <c r="H41" s="31"/>
      <c r="I41" s="31"/>
      <c r="J41" s="31"/>
      <c r="K41" s="34"/>
      <c r="L41" s="32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</row>
    <row r="42" customHeight="1" spans="1:26">
      <c r="A42" s="31" t="s">
        <v>1566</v>
      </c>
      <c r="B42" s="32">
        <v>2170</v>
      </c>
      <c r="C42" s="33">
        <v>2170</v>
      </c>
      <c r="D42" s="31"/>
      <c r="E42" s="31"/>
      <c r="F42" s="31"/>
      <c r="G42" s="31"/>
      <c r="H42" s="31"/>
      <c r="I42" s="31"/>
      <c r="J42" s="31"/>
      <c r="K42" s="34"/>
      <c r="L42" s="32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</row>
    <row r="43" customHeight="1" spans="1:26">
      <c r="A43" s="31" t="s">
        <v>1567</v>
      </c>
      <c r="B43" s="32" t="s">
        <v>1525</v>
      </c>
      <c r="C43" s="33" t="s">
        <v>1525</v>
      </c>
      <c r="D43" s="31"/>
      <c r="E43" s="31"/>
      <c r="F43" s="31"/>
      <c r="G43" s="31"/>
      <c r="H43" s="31"/>
      <c r="I43" s="31"/>
      <c r="J43" s="31"/>
      <c r="K43" s="34"/>
      <c r="L43" s="32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</row>
    <row r="44" customHeight="1" spans="1:26">
      <c r="A44" s="31" t="s">
        <v>1568</v>
      </c>
      <c r="B44" s="32">
        <v>1380</v>
      </c>
      <c r="C44" s="33">
        <v>1380</v>
      </c>
      <c r="D44" s="31"/>
      <c r="E44" s="31"/>
      <c r="F44" s="31"/>
      <c r="G44" s="31"/>
      <c r="H44" s="31"/>
      <c r="I44" s="31"/>
      <c r="J44" s="31"/>
      <c r="K44" s="34"/>
      <c r="L44" s="32"/>
      <c r="M44" s="31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</row>
    <row r="45" customHeight="1" spans="1:26">
      <c r="A45" s="34"/>
      <c r="B45" s="32"/>
      <c r="C45" s="33"/>
      <c r="D45" s="35"/>
      <c r="E45" s="35"/>
      <c r="F45" s="35"/>
      <c r="G45" s="35"/>
      <c r="H45" s="35"/>
      <c r="I45" s="35"/>
      <c r="J45" s="35"/>
      <c r="K45" s="34"/>
      <c r="L45" s="32"/>
      <c r="M45" s="31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</row>
    <row r="46" customHeight="1" spans="1:26">
      <c r="A46" s="34"/>
      <c r="B46" s="32"/>
      <c r="C46" s="33"/>
      <c r="D46" s="35"/>
      <c r="E46" s="35"/>
      <c r="F46" s="35"/>
      <c r="G46" s="35"/>
      <c r="H46" s="35"/>
      <c r="I46" s="35"/>
      <c r="J46" s="35"/>
      <c r="K46" s="34"/>
      <c r="L46" s="32"/>
      <c r="M46" s="31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</row>
    <row r="47" customHeight="1" spans="1:26">
      <c r="A47" s="34"/>
      <c r="B47" s="32"/>
      <c r="C47" s="33"/>
      <c r="D47" s="35"/>
      <c r="E47" s="35"/>
      <c r="F47" s="35"/>
      <c r="G47" s="35"/>
      <c r="H47" s="35"/>
      <c r="I47" s="35"/>
      <c r="J47" s="35"/>
      <c r="K47" s="34"/>
      <c r="L47" s="32"/>
      <c r="M47" s="31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</row>
    <row r="48" customHeight="1" spans="1:26">
      <c r="A48" s="34"/>
      <c r="B48" s="32"/>
      <c r="C48" s="33"/>
      <c r="D48" s="35"/>
      <c r="E48" s="35"/>
      <c r="F48" s="35"/>
      <c r="G48" s="35"/>
      <c r="H48" s="35"/>
      <c r="I48" s="35"/>
      <c r="J48" s="35"/>
      <c r="K48" s="34"/>
      <c r="L48" s="32"/>
      <c r="M48" s="31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</row>
    <row r="49" customHeight="1" spans="1:26">
      <c r="A49" s="34"/>
      <c r="B49" s="32"/>
      <c r="C49" s="33"/>
      <c r="D49" s="35"/>
      <c r="E49" s="35"/>
      <c r="F49" s="35"/>
      <c r="G49" s="35"/>
      <c r="H49" s="35"/>
      <c r="I49" s="35"/>
      <c r="J49" s="35"/>
      <c r="K49" s="34"/>
      <c r="L49" s="32"/>
      <c r="M49" s="31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</row>
    <row r="50" customHeight="1" spans="1:26">
      <c r="A50" s="34"/>
      <c r="B50" s="32"/>
      <c r="C50" s="33"/>
      <c r="D50" s="35"/>
      <c r="E50" s="35"/>
      <c r="F50" s="35"/>
      <c r="G50" s="35"/>
      <c r="H50" s="35"/>
      <c r="I50" s="35"/>
      <c r="J50" s="35"/>
      <c r="K50" s="34"/>
      <c r="L50" s="32"/>
      <c r="M50" s="31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</row>
    <row r="51" customHeight="1" spans="1:26">
      <c r="A51" s="34"/>
      <c r="B51" s="32"/>
      <c r="C51" s="33"/>
      <c r="D51" s="35"/>
      <c r="E51" s="35"/>
      <c r="F51" s="35"/>
      <c r="G51" s="35"/>
      <c r="H51" s="35"/>
      <c r="I51" s="35"/>
      <c r="J51" s="35"/>
      <c r="K51" s="34"/>
      <c r="L51" s="32"/>
      <c r="M51" s="31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</row>
    <row r="52" customHeight="1" spans="1:26">
      <c r="A52" s="34"/>
      <c r="B52" s="32"/>
      <c r="C52" s="33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customHeight="1" spans="1:26">
      <c r="A53" s="34"/>
      <c r="B53" s="32"/>
      <c r="C53" s="33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customHeight="1" spans="1:26">
      <c r="A54" s="34"/>
      <c r="B54" s="32"/>
      <c r="C54" s="33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customHeight="1" spans="1:26">
      <c r="A55" s="34"/>
      <c r="B55" s="32"/>
      <c r="C55" s="33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customHeight="1" spans="1:26">
      <c r="A56" s="34"/>
      <c r="B56" s="32"/>
      <c r="C56" s="33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customHeight="1" spans="1:26">
      <c r="A57" s="34"/>
      <c r="B57" s="32"/>
      <c r="C57" s="33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customHeight="1" spans="1:26">
      <c r="A58" s="34"/>
      <c r="B58" s="32"/>
      <c r="C58" s="33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customHeight="1" spans="1:26">
      <c r="A59" s="34"/>
      <c r="B59" s="32"/>
      <c r="C59" s="33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customHeight="1" spans="1:26">
      <c r="A60" s="34"/>
      <c r="B60" s="32"/>
      <c r="C60" s="33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customHeight="1" spans="1:26">
      <c r="A61" s="34"/>
      <c r="B61" s="32"/>
      <c r="C61" s="33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customHeight="1" spans="1:26">
      <c r="A62" s="34"/>
      <c r="B62" s="32"/>
      <c r="C62" s="33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customHeight="1" spans="1:26">
      <c r="A63" s="34"/>
      <c r="B63" s="32"/>
      <c r="C63" s="33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customHeight="1" spans="1:26">
      <c r="A64" s="34"/>
      <c r="B64" s="32"/>
      <c r="C64" s="33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customHeight="1" spans="1:26">
      <c r="A65" s="31" t="s">
        <v>1569</v>
      </c>
      <c r="B65" s="32">
        <v>16500</v>
      </c>
      <c r="C65" s="33">
        <v>16500</v>
      </c>
      <c r="D65" s="34"/>
      <c r="E65" s="34"/>
      <c r="F65" s="34"/>
      <c r="G65" s="34"/>
      <c r="H65" s="34"/>
      <c r="I65" s="34"/>
      <c r="J65" s="34"/>
      <c r="K65" s="34"/>
      <c r="L65" s="32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customHeight="1" spans="1:26">
      <c r="A66" s="31" t="s">
        <v>1570</v>
      </c>
      <c r="B66" s="32">
        <v>9100</v>
      </c>
      <c r="C66" s="33">
        <v>9100</v>
      </c>
      <c r="D66" s="34"/>
      <c r="E66" s="34"/>
      <c r="F66" s="34"/>
      <c r="G66" s="34"/>
      <c r="H66" s="34"/>
      <c r="I66" s="34"/>
      <c r="J66" s="34"/>
      <c r="K66" s="34"/>
      <c r="L66" s="31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customHeight="1" spans="1:26">
      <c r="A67" s="31" t="s">
        <v>1571</v>
      </c>
      <c r="B67" s="32">
        <v>8650</v>
      </c>
      <c r="C67" s="33">
        <v>8650</v>
      </c>
      <c r="D67" s="34"/>
      <c r="E67" s="34"/>
      <c r="F67" s="34"/>
      <c r="G67" s="34"/>
      <c r="H67" s="34"/>
      <c r="I67" s="34"/>
      <c r="J67" s="34"/>
      <c r="K67" s="34"/>
      <c r="L67" s="31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customHeight="1" spans="1:26">
      <c r="A68" s="31" t="s">
        <v>1572</v>
      </c>
      <c r="B68" s="32">
        <v>7100</v>
      </c>
      <c r="C68" s="33">
        <v>7100</v>
      </c>
      <c r="D68" s="34"/>
      <c r="E68" s="34"/>
      <c r="F68" s="34"/>
      <c r="G68" s="34"/>
      <c r="H68" s="34"/>
      <c r="I68" s="34"/>
      <c r="J68" s="34"/>
      <c r="K68" s="34"/>
      <c r="L68" s="31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customHeight="1" spans="1:26">
      <c r="A69" s="31" t="s">
        <v>1573</v>
      </c>
      <c r="B69" s="32">
        <v>6900</v>
      </c>
      <c r="C69" s="33">
        <v>6900</v>
      </c>
      <c r="D69" s="34"/>
      <c r="E69" s="34"/>
      <c r="F69" s="34"/>
      <c r="G69" s="34"/>
      <c r="H69" s="34"/>
      <c r="I69" s="34"/>
      <c r="J69" s="34"/>
      <c r="K69" s="34"/>
      <c r="L69" s="31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customHeight="1" spans="1:26">
      <c r="A70" s="31" t="s">
        <v>1574</v>
      </c>
      <c r="B70" s="32">
        <v>4850</v>
      </c>
      <c r="C70" s="33">
        <v>4850</v>
      </c>
      <c r="D70" s="34"/>
      <c r="E70" s="34"/>
      <c r="F70" s="34"/>
      <c r="G70" s="34"/>
      <c r="H70" s="34"/>
      <c r="I70" s="34"/>
      <c r="J70" s="34"/>
      <c r="K70" s="34"/>
      <c r="L70" s="31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customHeight="1" spans="1:26">
      <c r="A71" s="31" t="s">
        <v>1575</v>
      </c>
      <c r="B71" s="32">
        <v>4699</v>
      </c>
      <c r="C71" s="33">
        <v>4699</v>
      </c>
      <c r="D71" s="34"/>
      <c r="E71" s="34"/>
      <c r="F71" s="34"/>
      <c r="G71" s="34"/>
      <c r="H71" s="34"/>
      <c r="I71" s="34"/>
      <c r="J71" s="34"/>
      <c r="K71" s="34"/>
      <c r="L71" s="31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customHeight="1" spans="1:26">
      <c r="A72" s="31" t="s">
        <v>1576</v>
      </c>
      <c r="B72" s="32">
        <v>4550</v>
      </c>
      <c r="C72" s="33">
        <v>4550</v>
      </c>
      <c r="D72" s="34"/>
      <c r="E72" s="34"/>
      <c r="F72" s="34"/>
      <c r="G72" s="34"/>
      <c r="H72" s="34"/>
      <c r="I72" s="34"/>
      <c r="J72" s="34"/>
      <c r="K72" s="34"/>
      <c r="L72" s="31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customHeight="1" spans="1:26">
      <c r="A73" s="31" t="s">
        <v>1577</v>
      </c>
      <c r="B73" s="32">
        <v>3800</v>
      </c>
      <c r="C73" s="33">
        <v>3800</v>
      </c>
      <c r="D73" s="34"/>
      <c r="E73" s="34"/>
      <c r="F73" s="34"/>
      <c r="G73" s="34"/>
      <c r="H73" s="34"/>
      <c r="I73" s="34"/>
      <c r="J73" s="34"/>
      <c r="K73" s="34"/>
      <c r="L73" s="31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customHeight="1" spans="1:26">
      <c r="A74" s="31" t="s">
        <v>1578</v>
      </c>
      <c r="B74" s="32">
        <v>3750</v>
      </c>
      <c r="C74" s="33">
        <v>3750</v>
      </c>
      <c r="D74" s="34"/>
      <c r="E74" s="34"/>
      <c r="F74" s="34"/>
      <c r="G74" s="34"/>
      <c r="H74" s="34"/>
      <c r="I74" s="34"/>
      <c r="J74" s="34"/>
      <c r="K74" s="34"/>
      <c r="L74" s="31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customHeight="1" spans="1:26">
      <c r="A75" s="31" t="s">
        <v>1579</v>
      </c>
      <c r="B75" s="32">
        <v>3700</v>
      </c>
      <c r="C75" s="33">
        <v>3700</v>
      </c>
      <c r="D75" s="34"/>
      <c r="E75" s="34"/>
      <c r="F75" s="34"/>
      <c r="G75" s="34"/>
      <c r="H75" s="34"/>
      <c r="I75" s="34"/>
      <c r="J75" s="34"/>
      <c r="K75" s="34"/>
      <c r="L75" s="31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customHeight="1" spans="1:26">
      <c r="A76" s="31" t="s">
        <v>1580</v>
      </c>
      <c r="B76" s="32">
        <v>3500</v>
      </c>
      <c r="C76" s="33">
        <v>3500</v>
      </c>
      <c r="D76" s="34"/>
      <c r="E76" s="34"/>
      <c r="F76" s="34"/>
      <c r="G76" s="34"/>
      <c r="H76" s="34"/>
      <c r="I76" s="34"/>
      <c r="J76" s="34"/>
      <c r="K76" s="34"/>
      <c r="L76" s="31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customHeight="1" spans="1:26">
      <c r="A77" s="31" t="s">
        <v>1581</v>
      </c>
      <c r="B77" s="32">
        <v>2850</v>
      </c>
      <c r="C77" s="33">
        <v>2850</v>
      </c>
      <c r="D77" s="34"/>
      <c r="E77" s="34"/>
      <c r="F77" s="34"/>
      <c r="G77" s="34"/>
      <c r="H77" s="34"/>
      <c r="I77" s="34"/>
      <c r="J77" s="34"/>
      <c r="K77" s="34"/>
      <c r="L77" s="31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customHeight="1" spans="1:26">
      <c r="A78" s="31" t="s">
        <v>1582</v>
      </c>
      <c r="B78" s="32">
        <v>2700</v>
      </c>
      <c r="C78" s="33">
        <v>2700</v>
      </c>
      <c r="D78" s="34"/>
      <c r="E78" s="34"/>
      <c r="F78" s="34"/>
      <c r="G78" s="34"/>
      <c r="H78" s="34"/>
      <c r="I78" s="34"/>
      <c r="J78" s="34"/>
      <c r="K78" s="34"/>
      <c r="L78" s="31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customHeight="1" spans="1:26">
      <c r="A79" s="31" t="s">
        <v>1583</v>
      </c>
      <c r="B79" s="32">
        <v>2690</v>
      </c>
      <c r="C79" s="33">
        <v>2690</v>
      </c>
      <c r="D79" s="34"/>
      <c r="E79" s="34"/>
      <c r="F79" s="34"/>
      <c r="G79" s="34"/>
      <c r="H79" s="34"/>
      <c r="I79" s="34"/>
      <c r="J79" s="34"/>
      <c r="K79" s="34"/>
      <c r="L79" s="31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customHeight="1" spans="1:26">
      <c r="A80" s="31" t="s">
        <v>1584</v>
      </c>
      <c r="B80" s="32">
        <v>2649</v>
      </c>
      <c r="C80" s="33">
        <v>2649</v>
      </c>
      <c r="D80" s="34"/>
      <c r="E80" s="34"/>
      <c r="F80" s="34"/>
      <c r="G80" s="34"/>
      <c r="H80" s="34"/>
      <c r="I80" s="34"/>
      <c r="J80" s="34"/>
      <c r="K80" s="34"/>
      <c r="L80" s="31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customHeight="1" spans="1:26">
      <c r="A81" s="31" t="s">
        <v>1585</v>
      </c>
      <c r="B81" s="32">
        <v>2350</v>
      </c>
      <c r="C81" s="33">
        <v>2350</v>
      </c>
      <c r="D81" s="34"/>
      <c r="E81" s="34"/>
      <c r="F81" s="34"/>
      <c r="G81" s="34"/>
      <c r="H81" s="34"/>
      <c r="I81" s="34"/>
      <c r="J81" s="34"/>
      <c r="K81" s="34"/>
      <c r="L81" s="31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customHeight="1" spans="1:26">
      <c r="A82" s="31" t="s">
        <v>1586</v>
      </c>
      <c r="B82" s="32">
        <v>2340</v>
      </c>
      <c r="C82" s="33">
        <v>2340</v>
      </c>
      <c r="D82" s="34"/>
      <c r="E82" s="34"/>
      <c r="F82" s="34"/>
      <c r="G82" s="34"/>
      <c r="H82" s="34"/>
      <c r="I82" s="34"/>
      <c r="J82" s="34"/>
      <c r="K82" s="34"/>
      <c r="L82" s="31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customHeight="1" spans="1:26">
      <c r="A83" s="31" t="s">
        <v>1587</v>
      </c>
      <c r="B83" s="32">
        <v>2289</v>
      </c>
      <c r="C83" s="33">
        <v>2289</v>
      </c>
      <c r="D83" s="34"/>
      <c r="E83" s="34"/>
      <c r="F83" s="34"/>
      <c r="G83" s="34"/>
      <c r="H83" s="34"/>
      <c r="I83" s="34"/>
      <c r="J83" s="34"/>
      <c r="K83" s="34"/>
      <c r="L83" s="31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customHeight="1" spans="1:26">
      <c r="A84" s="31" t="s">
        <v>1588</v>
      </c>
      <c r="B84" s="32">
        <v>1880</v>
      </c>
      <c r="C84" s="33">
        <v>1880</v>
      </c>
      <c r="D84" s="34"/>
      <c r="E84" s="34"/>
      <c r="F84" s="34"/>
      <c r="G84" s="34"/>
      <c r="H84" s="34"/>
      <c r="I84" s="34"/>
      <c r="J84" s="34"/>
      <c r="K84" s="34"/>
      <c r="L84" s="31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customHeight="1" spans="1:26">
      <c r="A85" s="34"/>
      <c r="B85" s="32"/>
      <c r="C85" s="33">
        <v>0</v>
      </c>
      <c r="D85" s="34"/>
      <c r="E85" s="34"/>
      <c r="F85" s="34"/>
      <c r="G85" s="34"/>
      <c r="H85" s="34"/>
      <c r="I85" s="34"/>
      <c r="J85" s="34"/>
      <c r="K85" s="34"/>
      <c r="L85" s="31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customHeight="1" spans="1:26">
      <c r="A86" s="34"/>
      <c r="B86" s="32"/>
      <c r="C86" s="33">
        <v>0</v>
      </c>
      <c r="D86" s="34"/>
      <c r="E86" s="34"/>
      <c r="F86" s="34"/>
      <c r="G86" s="34"/>
      <c r="H86" s="34"/>
      <c r="I86" s="34"/>
      <c r="J86" s="34"/>
      <c r="K86" s="34"/>
      <c r="L86" s="31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customHeight="1" spans="1:26">
      <c r="A87" s="31" t="s">
        <v>1589</v>
      </c>
      <c r="B87" s="32">
        <v>19000</v>
      </c>
      <c r="C87" s="33">
        <v>19000</v>
      </c>
      <c r="D87" s="34"/>
      <c r="E87" s="34"/>
      <c r="F87" s="34"/>
      <c r="G87" s="34"/>
      <c r="H87" s="34"/>
      <c r="I87" s="34"/>
      <c r="J87" s="34"/>
      <c r="K87" s="34"/>
      <c r="L87" s="32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customHeight="1" spans="1:26">
      <c r="A88" s="31" t="s">
        <v>1590</v>
      </c>
      <c r="B88" s="32">
        <v>18500</v>
      </c>
      <c r="C88" s="33">
        <v>18500</v>
      </c>
      <c r="D88" s="34"/>
      <c r="E88" s="34"/>
      <c r="F88" s="34"/>
      <c r="G88" s="34"/>
      <c r="H88" s="34"/>
      <c r="I88" s="34"/>
      <c r="J88" s="34"/>
      <c r="K88" s="34"/>
      <c r="L88" s="31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customHeight="1" spans="1:26">
      <c r="A89" s="31" t="s">
        <v>1591</v>
      </c>
      <c r="B89" s="32">
        <v>9200</v>
      </c>
      <c r="C89" s="33">
        <v>9200</v>
      </c>
      <c r="D89" s="34"/>
      <c r="E89" s="34"/>
      <c r="F89" s="34"/>
      <c r="G89" s="34"/>
      <c r="H89" s="34"/>
      <c r="I89" s="34"/>
      <c r="J89" s="34"/>
      <c r="K89" s="34"/>
      <c r="L89" s="31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customHeight="1" spans="1:26">
      <c r="A90" s="31" t="s">
        <v>1592</v>
      </c>
      <c r="B90" s="32">
        <v>8850</v>
      </c>
      <c r="C90" s="33">
        <v>8850</v>
      </c>
      <c r="D90" s="34"/>
      <c r="E90" s="34"/>
      <c r="F90" s="34"/>
      <c r="G90" s="34"/>
      <c r="H90" s="34"/>
      <c r="I90" s="34"/>
      <c r="J90" s="34"/>
      <c r="K90" s="34"/>
      <c r="L90" s="31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customHeight="1" spans="1:26">
      <c r="A91" s="31" t="s">
        <v>1593</v>
      </c>
      <c r="B91" s="32">
        <v>8650</v>
      </c>
      <c r="C91" s="33">
        <v>8650</v>
      </c>
      <c r="D91" s="34"/>
      <c r="E91" s="34"/>
      <c r="F91" s="34"/>
      <c r="G91" s="34"/>
      <c r="H91" s="34"/>
      <c r="I91" s="34"/>
      <c r="J91" s="34"/>
      <c r="K91" s="34"/>
      <c r="L91" s="31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customHeight="1" spans="1:26">
      <c r="A92" s="31" t="s">
        <v>1594</v>
      </c>
      <c r="B92" s="32">
        <v>8600</v>
      </c>
      <c r="C92" s="33">
        <v>8600</v>
      </c>
      <c r="D92" s="34"/>
      <c r="E92" s="34"/>
      <c r="F92" s="34"/>
      <c r="G92" s="34"/>
      <c r="H92" s="34"/>
      <c r="I92" s="34"/>
      <c r="J92" s="34"/>
      <c r="K92" s="34"/>
      <c r="L92" s="31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customHeight="1" spans="1:26">
      <c r="A93" s="31" t="s">
        <v>1595</v>
      </c>
      <c r="B93" s="32">
        <v>7150</v>
      </c>
      <c r="C93" s="33">
        <v>7150</v>
      </c>
      <c r="D93" s="34"/>
      <c r="E93" s="34"/>
      <c r="F93" s="34"/>
      <c r="G93" s="34"/>
      <c r="H93" s="34"/>
      <c r="I93" s="34"/>
      <c r="J93" s="34"/>
      <c r="K93" s="34"/>
      <c r="L93" s="31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customHeight="1" spans="1:26">
      <c r="A94" s="31" t="s">
        <v>1596</v>
      </c>
      <c r="B94" s="32">
        <v>6900</v>
      </c>
      <c r="C94" s="33">
        <v>6900</v>
      </c>
      <c r="D94" s="34"/>
      <c r="E94" s="34"/>
      <c r="F94" s="34"/>
      <c r="G94" s="34"/>
      <c r="H94" s="34"/>
      <c r="I94" s="34"/>
      <c r="J94" s="34"/>
      <c r="K94" s="34"/>
      <c r="L94" s="31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customHeight="1" spans="1:26">
      <c r="A95" s="31" t="s">
        <v>1597</v>
      </c>
      <c r="B95" s="32">
        <v>6850</v>
      </c>
      <c r="C95" s="33">
        <v>6850</v>
      </c>
      <c r="D95" s="34"/>
      <c r="E95" s="34"/>
      <c r="F95" s="34"/>
      <c r="G95" s="34"/>
      <c r="H95" s="34"/>
      <c r="I95" s="34"/>
      <c r="J95" s="34"/>
      <c r="K95" s="34"/>
      <c r="L95" s="31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customHeight="1" spans="1:26">
      <c r="A96" s="31" t="s">
        <v>1598</v>
      </c>
      <c r="B96" s="32">
        <v>6850</v>
      </c>
      <c r="C96" s="33">
        <v>6850</v>
      </c>
      <c r="D96" s="34"/>
      <c r="E96" s="34"/>
      <c r="F96" s="34"/>
      <c r="G96" s="34"/>
      <c r="H96" s="34"/>
      <c r="I96" s="34"/>
      <c r="J96" s="34"/>
      <c r="K96" s="34"/>
      <c r="L96" s="31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customHeight="1" spans="1:26">
      <c r="A97" s="31" t="s">
        <v>1599</v>
      </c>
      <c r="B97" s="32">
        <v>4950</v>
      </c>
      <c r="C97" s="33">
        <v>4950</v>
      </c>
      <c r="D97" s="34"/>
      <c r="E97" s="34"/>
      <c r="F97" s="34"/>
      <c r="G97" s="34"/>
      <c r="H97" s="34"/>
      <c r="I97" s="34"/>
      <c r="J97" s="34"/>
      <c r="K97" s="34"/>
      <c r="L97" s="31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customHeight="1" spans="1:26">
      <c r="A98" s="31" t="s">
        <v>1600</v>
      </c>
      <c r="B98" s="32">
        <v>5000</v>
      </c>
      <c r="C98" s="33">
        <v>5000</v>
      </c>
      <c r="D98" s="34"/>
      <c r="E98" s="34"/>
      <c r="F98" s="34"/>
      <c r="G98" s="34"/>
      <c r="H98" s="34"/>
      <c r="I98" s="34"/>
      <c r="J98" s="34"/>
      <c r="K98" s="34"/>
      <c r="L98" s="31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customHeight="1" spans="1:26">
      <c r="A99" s="31" t="s">
        <v>1601</v>
      </c>
      <c r="B99" s="32">
        <v>4690</v>
      </c>
      <c r="C99" s="33">
        <v>4690</v>
      </c>
      <c r="D99" s="34"/>
      <c r="E99" s="34"/>
      <c r="F99" s="34"/>
      <c r="G99" s="34"/>
      <c r="H99" s="34"/>
      <c r="I99" s="34"/>
      <c r="J99" s="34"/>
      <c r="K99" s="34"/>
      <c r="L99" s="31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customHeight="1" spans="1:26">
      <c r="A100" s="31" t="s">
        <v>1602</v>
      </c>
      <c r="B100" s="32">
        <v>4690</v>
      </c>
      <c r="C100" s="33">
        <v>4690</v>
      </c>
      <c r="D100" s="34"/>
      <c r="E100" s="34"/>
      <c r="F100" s="34"/>
      <c r="G100" s="34"/>
      <c r="H100" s="34"/>
      <c r="I100" s="34"/>
      <c r="J100" s="34"/>
      <c r="K100" s="34"/>
      <c r="L100" s="31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customHeight="1" spans="1:26">
      <c r="A101" s="31" t="s">
        <v>1603</v>
      </c>
      <c r="B101" s="32">
        <v>4650</v>
      </c>
      <c r="C101" s="33">
        <v>4650</v>
      </c>
      <c r="D101" s="34"/>
      <c r="E101" s="34"/>
      <c r="F101" s="34"/>
      <c r="G101" s="34"/>
      <c r="H101" s="34"/>
      <c r="I101" s="34"/>
      <c r="J101" s="34"/>
      <c r="K101" s="34"/>
      <c r="L101" s="31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customHeight="1" spans="1:26">
      <c r="A102" s="31" t="s">
        <v>1604</v>
      </c>
      <c r="B102" s="32">
        <v>4550</v>
      </c>
      <c r="C102" s="33">
        <v>4550</v>
      </c>
      <c r="D102" s="34"/>
      <c r="E102" s="34"/>
      <c r="F102" s="34"/>
      <c r="G102" s="34"/>
      <c r="H102" s="34"/>
      <c r="I102" s="34"/>
      <c r="J102" s="34"/>
      <c r="K102" s="34"/>
      <c r="L102" s="31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customHeight="1" spans="1:26">
      <c r="A103" s="31" t="s">
        <v>1605</v>
      </c>
      <c r="B103" s="32">
        <v>3950</v>
      </c>
      <c r="C103" s="33">
        <v>3950</v>
      </c>
      <c r="D103" s="34"/>
      <c r="E103" s="34"/>
      <c r="F103" s="34"/>
      <c r="G103" s="34"/>
      <c r="H103" s="34"/>
      <c r="I103" s="34"/>
      <c r="J103" s="34"/>
      <c r="K103" s="34"/>
      <c r="L103" s="31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customHeight="1" spans="1:26">
      <c r="A104" s="31" t="s">
        <v>1606</v>
      </c>
      <c r="B104" s="32">
        <v>3900</v>
      </c>
      <c r="C104" s="33">
        <v>3900</v>
      </c>
      <c r="D104" s="34"/>
      <c r="E104" s="34"/>
      <c r="F104" s="34"/>
      <c r="G104" s="34"/>
      <c r="H104" s="34"/>
      <c r="I104" s="34"/>
      <c r="J104" s="34"/>
      <c r="K104" s="34"/>
      <c r="L104" s="31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customHeight="1" spans="1:26">
      <c r="A105" s="31" t="s">
        <v>1607</v>
      </c>
      <c r="B105" s="32">
        <v>3780</v>
      </c>
      <c r="C105" s="33">
        <v>3780</v>
      </c>
      <c r="D105" s="34"/>
      <c r="E105" s="34"/>
      <c r="F105" s="34"/>
      <c r="G105" s="34"/>
      <c r="H105" s="34"/>
      <c r="I105" s="34"/>
      <c r="J105" s="34"/>
      <c r="K105" s="34"/>
      <c r="L105" s="31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customHeight="1" spans="1:26">
      <c r="A106" s="31" t="s">
        <v>1608</v>
      </c>
      <c r="B106" s="32">
        <v>3050</v>
      </c>
      <c r="C106" s="33">
        <v>3050</v>
      </c>
      <c r="D106" s="34"/>
      <c r="E106" s="34"/>
      <c r="F106" s="34"/>
      <c r="G106" s="34"/>
      <c r="H106" s="34"/>
      <c r="I106" s="34"/>
      <c r="J106" s="34"/>
      <c r="K106" s="34"/>
      <c r="L106" s="31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customHeight="1" spans="1:26">
      <c r="A107" s="31" t="s">
        <v>1609</v>
      </c>
      <c r="B107" s="32">
        <v>2990</v>
      </c>
      <c r="C107" s="33">
        <v>2990</v>
      </c>
      <c r="D107" s="34"/>
      <c r="E107" s="34"/>
      <c r="F107" s="34"/>
      <c r="G107" s="34"/>
      <c r="H107" s="34"/>
      <c r="I107" s="34"/>
      <c r="J107" s="34"/>
      <c r="K107" s="34"/>
      <c r="L107" s="31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customHeight="1" spans="1:26">
      <c r="A108" s="31" t="s">
        <v>1610</v>
      </c>
      <c r="B108" s="32">
        <v>2950</v>
      </c>
      <c r="C108" s="33">
        <v>2950</v>
      </c>
      <c r="D108" s="34"/>
      <c r="E108" s="34"/>
      <c r="F108" s="34"/>
      <c r="G108" s="34"/>
      <c r="H108" s="34"/>
      <c r="I108" s="34"/>
      <c r="J108" s="34"/>
      <c r="K108" s="34"/>
      <c r="L108" s="31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customHeight="1" spans="1:26">
      <c r="A109" s="31" t="s">
        <v>1611</v>
      </c>
      <c r="B109" s="32">
        <v>2800</v>
      </c>
      <c r="C109" s="33">
        <v>2800</v>
      </c>
      <c r="D109" s="34"/>
      <c r="E109" s="34"/>
      <c r="F109" s="34"/>
      <c r="G109" s="34"/>
      <c r="H109" s="34"/>
      <c r="I109" s="34"/>
      <c r="J109" s="34"/>
      <c r="K109" s="34"/>
      <c r="L109" s="31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customHeight="1" spans="1:26">
      <c r="A110" s="31" t="s">
        <v>1612</v>
      </c>
      <c r="B110" s="32">
        <v>2680</v>
      </c>
      <c r="C110" s="33">
        <v>2680</v>
      </c>
      <c r="D110" s="34"/>
      <c r="E110" s="34"/>
      <c r="F110" s="34"/>
      <c r="G110" s="34"/>
      <c r="H110" s="34"/>
      <c r="I110" s="34"/>
      <c r="J110" s="34"/>
      <c r="K110" s="34"/>
      <c r="L110" s="31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customHeight="1" spans="1:26">
      <c r="A111" s="31" t="s">
        <v>1613</v>
      </c>
      <c r="B111" s="32">
        <v>2680</v>
      </c>
      <c r="C111" s="33">
        <v>2680</v>
      </c>
      <c r="D111" s="34"/>
      <c r="E111" s="34"/>
      <c r="F111" s="34"/>
      <c r="G111" s="34"/>
      <c r="H111" s="34"/>
      <c r="I111" s="34"/>
      <c r="J111" s="34"/>
      <c r="K111" s="34"/>
      <c r="L111" s="31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customHeight="1" spans="1:26">
      <c r="A112" s="31" t="s">
        <v>1614</v>
      </c>
      <c r="B112" s="32">
        <v>2490</v>
      </c>
      <c r="C112" s="33">
        <v>2490</v>
      </c>
      <c r="D112" s="34"/>
      <c r="E112" s="34"/>
      <c r="F112" s="34"/>
      <c r="G112" s="34"/>
      <c r="H112" s="34"/>
      <c r="I112" s="34"/>
      <c r="J112" s="34"/>
      <c r="K112" s="34"/>
      <c r="L112" s="31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customHeight="1" spans="1:26">
      <c r="A113" s="31" t="s">
        <v>1615</v>
      </c>
      <c r="B113" s="32">
        <v>2480</v>
      </c>
      <c r="C113" s="33">
        <v>2480</v>
      </c>
      <c r="D113" s="34"/>
      <c r="E113" s="34"/>
      <c r="F113" s="34"/>
      <c r="G113" s="34"/>
      <c r="H113" s="34"/>
      <c r="I113" s="34"/>
      <c r="J113" s="34"/>
      <c r="K113" s="34"/>
      <c r="L113" s="31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customHeight="1" spans="1:26">
      <c r="A114" s="31" t="s">
        <v>1616</v>
      </c>
      <c r="B114" s="32">
        <v>2350</v>
      </c>
      <c r="C114" s="33">
        <v>2350</v>
      </c>
      <c r="D114" s="34"/>
      <c r="E114" s="34"/>
      <c r="F114" s="34"/>
      <c r="G114" s="34"/>
      <c r="H114" s="34"/>
      <c r="I114" s="34"/>
      <c r="J114" s="34"/>
      <c r="K114" s="34"/>
      <c r="L114" s="31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customHeight="1" spans="1:26">
      <c r="A115" s="31" t="s">
        <v>1617</v>
      </c>
      <c r="B115" s="32">
        <v>2350</v>
      </c>
      <c r="C115" s="33">
        <v>2350</v>
      </c>
      <c r="D115" s="34"/>
      <c r="E115" s="34"/>
      <c r="F115" s="34"/>
      <c r="G115" s="34"/>
      <c r="H115" s="34"/>
      <c r="I115" s="34"/>
      <c r="J115" s="34"/>
      <c r="K115" s="34"/>
      <c r="L115" s="31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customHeight="1" spans="1:26">
      <c r="A116" s="31" t="s">
        <v>1618</v>
      </c>
      <c r="B116" s="32">
        <v>2290</v>
      </c>
      <c r="C116" s="33">
        <v>2290</v>
      </c>
      <c r="D116" s="34"/>
      <c r="E116" s="34"/>
      <c r="F116" s="34"/>
      <c r="G116" s="34"/>
      <c r="H116" s="34"/>
      <c r="I116" s="34"/>
      <c r="J116" s="34"/>
      <c r="K116" s="34"/>
      <c r="L116" s="31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customHeight="1" spans="1:26">
      <c r="A117" s="31" t="s">
        <v>1619</v>
      </c>
      <c r="B117" s="32">
        <v>2290</v>
      </c>
      <c r="C117" s="33">
        <v>2290</v>
      </c>
      <c r="D117" s="34"/>
      <c r="E117" s="34"/>
      <c r="F117" s="34"/>
      <c r="G117" s="34"/>
      <c r="H117" s="34"/>
      <c r="I117" s="34"/>
      <c r="J117" s="34"/>
      <c r="K117" s="34"/>
      <c r="L117" s="31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customHeight="1" spans="1:26">
      <c r="A118" s="31" t="s">
        <v>1620</v>
      </c>
      <c r="B118" s="32">
        <v>1899</v>
      </c>
      <c r="C118" s="33">
        <v>1899</v>
      </c>
      <c r="D118" s="34"/>
      <c r="E118" s="34"/>
      <c r="F118" s="34"/>
      <c r="G118" s="34"/>
      <c r="H118" s="34"/>
      <c r="I118" s="34"/>
      <c r="J118" s="34"/>
      <c r="K118" s="34"/>
      <c r="L118" s="31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customHeight="1" spans="1:26">
      <c r="A119" s="31" t="s">
        <v>1621</v>
      </c>
      <c r="B119" s="32">
        <v>1250</v>
      </c>
      <c r="C119" s="33">
        <v>1250</v>
      </c>
      <c r="D119" s="34"/>
      <c r="E119" s="34"/>
      <c r="F119" s="34"/>
      <c r="G119" s="34"/>
      <c r="H119" s="34"/>
      <c r="I119" s="34"/>
      <c r="J119" s="34"/>
      <c r="K119" s="34"/>
      <c r="L119" s="31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customHeight="1" spans="1:26">
      <c r="A120" s="31"/>
      <c r="B120" s="32"/>
      <c r="C120" s="33"/>
      <c r="D120" s="34"/>
      <c r="E120" s="34"/>
      <c r="F120" s="34"/>
      <c r="G120" s="34"/>
      <c r="H120" s="34"/>
      <c r="I120" s="34"/>
      <c r="J120" s="34"/>
      <c r="K120" s="34"/>
      <c r="L120" s="31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customHeight="1" spans="1:26">
      <c r="A121" s="34"/>
      <c r="B121" s="32"/>
      <c r="C121" s="33">
        <v>0</v>
      </c>
      <c r="D121" s="34"/>
      <c r="E121" s="34"/>
      <c r="F121" s="34"/>
      <c r="G121" s="34"/>
      <c r="H121" s="34"/>
      <c r="I121" s="34"/>
      <c r="J121" s="34"/>
      <c r="K121" s="34"/>
      <c r="L121" s="31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customHeight="1" spans="1:26">
      <c r="A122" s="34"/>
      <c r="B122" s="32"/>
      <c r="C122" s="33">
        <v>0</v>
      </c>
      <c r="D122" s="34"/>
      <c r="E122" s="34"/>
      <c r="F122" s="34"/>
      <c r="G122" s="34"/>
      <c r="H122" s="34"/>
      <c r="I122" s="34"/>
      <c r="J122" s="34"/>
      <c r="K122" s="34"/>
      <c r="L122" s="31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customHeight="1" spans="1:26">
      <c r="A123" s="34"/>
      <c r="B123" s="32"/>
      <c r="C123" s="33">
        <v>0</v>
      </c>
      <c r="D123" s="34"/>
      <c r="E123" s="34"/>
      <c r="F123" s="34"/>
      <c r="G123" s="34"/>
      <c r="H123" s="34"/>
      <c r="I123" s="34"/>
      <c r="J123" s="34"/>
      <c r="K123" s="34"/>
      <c r="L123" s="31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customHeight="1" spans="1:26">
      <c r="A124" s="34"/>
      <c r="B124" s="32"/>
      <c r="C124" s="33">
        <v>0</v>
      </c>
      <c r="D124" s="34"/>
      <c r="E124" s="34"/>
      <c r="F124" s="34"/>
      <c r="G124" s="34"/>
      <c r="H124" s="34"/>
      <c r="I124" s="34"/>
      <c r="J124" s="34"/>
      <c r="K124" s="34"/>
      <c r="L124" s="31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customHeight="1" spans="1:26">
      <c r="A125" s="31" t="s">
        <v>1622</v>
      </c>
      <c r="B125" s="32"/>
      <c r="C125" s="33"/>
      <c r="D125" s="34"/>
      <c r="E125" s="34"/>
      <c r="F125" s="34"/>
      <c r="G125" s="34"/>
      <c r="H125" s="34"/>
      <c r="I125" s="34"/>
      <c r="J125" s="34"/>
      <c r="K125" s="34"/>
      <c r="L125" s="32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customHeight="1" spans="1:26">
      <c r="A126" s="31" t="s">
        <v>1623</v>
      </c>
      <c r="B126" s="32">
        <v>13250</v>
      </c>
      <c r="C126" s="33">
        <v>13250</v>
      </c>
      <c r="D126" s="34"/>
      <c r="E126" s="34"/>
      <c r="F126" s="34"/>
      <c r="G126" s="34"/>
      <c r="H126" s="34"/>
      <c r="I126" s="34"/>
      <c r="J126" s="34"/>
      <c r="K126" s="34"/>
      <c r="L126" s="31"/>
      <c r="M126" s="34"/>
      <c r="N126" s="34"/>
      <c r="O126" s="31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customHeight="1" spans="1:26">
      <c r="A127" s="31" t="s">
        <v>1624</v>
      </c>
      <c r="B127" s="32">
        <v>12700</v>
      </c>
      <c r="C127" s="33">
        <v>12700</v>
      </c>
      <c r="D127" s="34"/>
      <c r="E127" s="34"/>
      <c r="F127" s="34"/>
      <c r="G127" s="34"/>
      <c r="H127" s="34"/>
      <c r="I127" s="34"/>
      <c r="J127" s="34"/>
      <c r="K127" s="34"/>
      <c r="L127" s="31"/>
      <c r="M127" s="34"/>
      <c r="N127" s="34"/>
      <c r="O127" s="31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customHeight="1" spans="1:26">
      <c r="A128" s="31" t="s">
        <v>1625</v>
      </c>
      <c r="B128" s="32">
        <v>13450</v>
      </c>
      <c r="C128" s="33">
        <v>13450</v>
      </c>
      <c r="D128" s="34"/>
      <c r="E128" s="34"/>
      <c r="F128" s="34"/>
      <c r="G128" s="34"/>
      <c r="H128" s="34"/>
      <c r="I128" s="34"/>
      <c r="J128" s="34"/>
      <c r="K128" s="34"/>
      <c r="L128" s="31"/>
      <c r="M128" s="34"/>
      <c r="N128" s="34"/>
      <c r="O128" s="31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customHeight="1" spans="1:26">
      <c r="A129" s="31" t="s">
        <v>1626</v>
      </c>
      <c r="B129" s="32">
        <v>11000</v>
      </c>
      <c r="C129" s="33">
        <v>11000</v>
      </c>
      <c r="D129" s="34"/>
      <c r="E129" s="34"/>
      <c r="F129" s="34"/>
      <c r="G129" s="34"/>
      <c r="H129" s="34"/>
      <c r="I129" s="34"/>
      <c r="J129" s="34"/>
      <c r="K129" s="34"/>
      <c r="L129" s="31"/>
      <c r="M129" s="34"/>
      <c r="N129" s="34"/>
      <c r="O129" s="31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customHeight="1" spans="1:26">
      <c r="A130" s="31" t="s">
        <v>1627</v>
      </c>
      <c r="B130" s="32">
        <v>10000</v>
      </c>
      <c r="C130" s="33">
        <v>10000</v>
      </c>
      <c r="D130" s="34"/>
      <c r="E130" s="34"/>
      <c r="F130" s="34"/>
      <c r="G130" s="34"/>
      <c r="H130" s="34"/>
      <c r="I130" s="34"/>
      <c r="J130" s="34"/>
      <c r="K130" s="34"/>
      <c r="L130" s="31"/>
      <c r="M130" s="34"/>
      <c r="N130" s="34"/>
      <c r="O130" s="31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customHeight="1" spans="1:26">
      <c r="A131" s="31" t="s">
        <v>1628</v>
      </c>
      <c r="B131" s="32">
        <v>9450</v>
      </c>
      <c r="C131" s="33">
        <v>9450</v>
      </c>
      <c r="D131" s="34"/>
      <c r="E131" s="34"/>
      <c r="F131" s="34"/>
      <c r="G131" s="34"/>
      <c r="H131" s="34"/>
      <c r="I131" s="34"/>
      <c r="J131" s="34"/>
      <c r="K131" s="34"/>
      <c r="L131" s="31"/>
      <c r="M131" s="34"/>
      <c r="N131" s="34"/>
      <c r="O131" s="31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customHeight="1" spans="1:26">
      <c r="A132" s="31" t="s">
        <v>1628</v>
      </c>
      <c r="B132" s="32">
        <v>9550</v>
      </c>
      <c r="C132" s="33">
        <v>9550</v>
      </c>
      <c r="D132" s="34"/>
      <c r="E132" s="34"/>
      <c r="F132" s="34"/>
      <c r="G132" s="34"/>
      <c r="H132" s="34"/>
      <c r="I132" s="34"/>
      <c r="J132" s="34"/>
      <c r="K132" s="34"/>
      <c r="L132" s="31"/>
      <c r="M132" s="34"/>
      <c r="N132" s="34"/>
      <c r="O132" s="31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customHeight="1" spans="1:26">
      <c r="A133" s="31" t="s">
        <v>1629</v>
      </c>
      <c r="B133" s="32">
        <v>9400</v>
      </c>
      <c r="C133" s="33">
        <v>9400</v>
      </c>
      <c r="D133" s="34"/>
      <c r="E133" s="34"/>
      <c r="F133" s="34"/>
      <c r="G133" s="34"/>
      <c r="H133" s="34"/>
      <c r="I133" s="34"/>
      <c r="J133" s="34"/>
      <c r="K133" s="34"/>
      <c r="L133" s="31"/>
      <c r="M133" s="34"/>
      <c r="N133" s="34"/>
      <c r="O133" s="31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customHeight="1" spans="1:26">
      <c r="A134" s="31" t="s">
        <v>1630</v>
      </c>
      <c r="B134" s="32">
        <v>8600</v>
      </c>
      <c r="C134" s="33">
        <v>8600</v>
      </c>
      <c r="D134" s="34"/>
      <c r="E134" s="34"/>
      <c r="F134" s="34"/>
      <c r="G134" s="34"/>
      <c r="H134" s="34"/>
      <c r="I134" s="34"/>
      <c r="J134" s="34"/>
      <c r="K134" s="34"/>
      <c r="L134" s="31"/>
      <c r="M134" s="34"/>
      <c r="N134" s="34"/>
      <c r="O134" s="31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customHeight="1" spans="1:26">
      <c r="A135" s="31" t="s">
        <v>1631</v>
      </c>
      <c r="B135" s="32">
        <v>8600</v>
      </c>
      <c r="C135" s="33">
        <v>8600</v>
      </c>
      <c r="D135" s="34"/>
      <c r="E135" s="34"/>
      <c r="F135" s="34"/>
      <c r="G135" s="34"/>
      <c r="H135" s="34"/>
      <c r="I135" s="34"/>
      <c r="J135" s="34"/>
      <c r="K135" s="34"/>
      <c r="L135" s="31"/>
      <c r="M135" s="34"/>
      <c r="N135" s="34"/>
      <c r="O135" s="31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customHeight="1" spans="1:26">
      <c r="A136" s="31" t="s">
        <v>1632</v>
      </c>
      <c r="B136" s="32">
        <v>7650</v>
      </c>
      <c r="C136" s="33">
        <v>7650</v>
      </c>
      <c r="D136" s="34"/>
      <c r="E136" s="34"/>
      <c r="F136" s="34"/>
      <c r="G136" s="34"/>
      <c r="H136" s="34"/>
      <c r="I136" s="34"/>
      <c r="J136" s="34"/>
      <c r="K136" s="34"/>
      <c r="L136" s="31"/>
      <c r="M136" s="34"/>
      <c r="N136" s="34"/>
      <c r="O136" s="31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customHeight="1" spans="1:26">
      <c r="A137" s="31" t="s">
        <v>1633</v>
      </c>
      <c r="B137" s="32">
        <v>6500</v>
      </c>
      <c r="C137" s="33">
        <v>6500</v>
      </c>
      <c r="D137" s="34"/>
      <c r="E137" s="34"/>
      <c r="F137" s="34"/>
      <c r="G137" s="34"/>
      <c r="H137" s="34"/>
      <c r="I137" s="34"/>
      <c r="J137" s="34"/>
      <c r="K137" s="34"/>
      <c r="L137" s="31"/>
      <c r="M137" s="34"/>
      <c r="N137" s="34"/>
      <c r="O137" s="31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customHeight="1" spans="1:26">
      <c r="A138" s="31" t="s">
        <v>1634</v>
      </c>
      <c r="B138" s="32">
        <v>5600</v>
      </c>
      <c r="C138" s="33">
        <v>5600</v>
      </c>
      <c r="D138" s="34"/>
      <c r="E138" s="34"/>
      <c r="F138" s="34"/>
      <c r="G138" s="34"/>
      <c r="H138" s="34"/>
      <c r="I138" s="34"/>
      <c r="J138" s="34"/>
      <c r="K138" s="34"/>
      <c r="L138" s="31"/>
      <c r="M138" s="34"/>
      <c r="N138" s="34"/>
      <c r="O138" s="31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customHeight="1" spans="1:26">
      <c r="A139" s="31" t="s">
        <v>1635</v>
      </c>
      <c r="B139" s="32">
        <v>5299</v>
      </c>
      <c r="C139" s="33">
        <v>5299</v>
      </c>
      <c r="D139" s="34"/>
      <c r="E139" s="34"/>
      <c r="F139" s="34"/>
      <c r="G139" s="34"/>
      <c r="H139" s="34"/>
      <c r="I139" s="34"/>
      <c r="J139" s="34"/>
      <c r="K139" s="34"/>
      <c r="L139" s="31"/>
      <c r="M139" s="34"/>
      <c r="N139" s="34"/>
      <c r="O139" s="31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customHeight="1" spans="1:26">
      <c r="A140" s="31" t="s">
        <v>1636</v>
      </c>
      <c r="B140" s="32">
        <v>5180</v>
      </c>
      <c r="C140" s="33">
        <v>5180</v>
      </c>
      <c r="D140" s="34"/>
      <c r="E140" s="34"/>
      <c r="F140" s="34"/>
      <c r="G140" s="34"/>
      <c r="H140" s="34"/>
      <c r="I140" s="34"/>
      <c r="J140" s="34"/>
      <c r="K140" s="34"/>
      <c r="L140" s="31"/>
      <c r="M140" s="34"/>
      <c r="N140" s="34"/>
      <c r="O140" s="31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customHeight="1" spans="1:26">
      <c r="A141" s="31" t="s">
        <v>1637</v>
      </c>
      <c r="B141" s="32">
        <v>5099</v>
      </c>
      <c r="C141" s="33">
        <v>5099</v>
      </c>
      <c r="D141" s="34"/>
      <c r="E141" s="34"/>
      <c r="F141" s="34"/>
      <c r="G141" s="34"/>
      <c r="H141" s="34"/>
      <c r="I141" s="34"/>
      <c r="J141" s="34"/>
      <c r="K141" s="34"/>
      <c r="L141" s="31"/>
      <c r="M141" s="34"/>
      <c r="N141" s="34"/>
      <c r="O141" s="31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customHeight="1" spans="1:26">
      <c r="A142" s="31" t="s">
        <v>1638</v>
      </c>
      <c r="B142" s="32">
        <v>4970</v>
      </c>
      <c r="C142" s="33">
        <v>4970</v>
      </c>
      <c r="D142" s="34"/>
      <c r="E142" s="34"/>
      <c r="F142" s="34"/>
      <c r="G142" s="34"/>
      <c r="H142" s="34"/>
      <c r="I142" s="34"/>
      <c r="J142" s="34"/>
      <c r="K142" s="34"/>
      <c r="L142" s="31"/>
      <c r="M142" s="34"/>
      <c r="N142" s="34"/>
      <c r="O142" s="31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customHeight="1" spans="1:26">
      <c r="A143" s="31" t="s">
        <v>1639</v>
      </c>
      <c r="B143" s="32">
        <v>4400</v>
      </c>
      <c r="C143" s="33">
        <v>4400</v>
      </c>
      <c r="D143" s="34"/>
      <c r="E143" s="34"/>
      <c r="F143" s="34"/>
      <c r="G143" s="34"/>
      <c r="H143" s="34"/>
      <c r="I143" s="34"/>
      <c r="J143" s="34"/>
      <c r="K143" s="34"/>
      <c r="L143" s="31"/>
      <c r="M143" s="34"/>
      <c r="N143" s="34"/>
      <c r="O143" s="31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customHeight="1" spans="1:26">
      <c r="A144" s="31" t="s">
        <v>1640</v>
      </c>
      <c r="B144" s="32">
        <v>4050</v>
      </c>
      <c r="C144" s="33">
        <v>4050</v>
      </c>
      <c r="D144" s="34"/>
      <c r="E144" s="34"/>
      <c r="F144" s="34"/>
      <c r="G144" s="34"/>
      <c r="H144" s="34"/>
      <c r="I144" s="34"/>
      <c r="J144" s="34"/>
      <c r="K144" s="34"/>
      <c r="L144" s="31"/>
      <c r="M144" s="34"/>
      <c r="N144" s="34"/>
      <c r="O144" s="31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customHeight="1" spans="1:26">
      <c r="A145" s="31" t="s">
        <v>1641</v>
      </c>
      <c r="B145" s="32">
        <v>3850</v>
      </c>
      <c r="C145" s="33">
        <v>3850</v>
      </c>
      <c r="D145" s="34"/>
      <c r="E145" s="34"/>
      <c r="F145" s="34"/>
      <c r="G145" s="34"/>
      <c r="H145" s="34"/>
      <c r="I145" s="34"/>
      <c r="J145" s="34"/>
      <c r="K145" s="34"/>
      <c r="L145" s="31"/>
      <c r="M145" s="34"/>
      <c r="N145" s="34"/>
      <c r="O145" s="31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customHeight="1" spans="1:26">
      <c r="A146" s="31" t="s">
        <v>1642</v>
      </c>
      <c r="B146" s="32">
        <v>3030</v>
      </c>
      <c r="C146" s="33">
        <v>3030</v>
      </c>
      <c r="D146" s="34"/>
      <c r="E146" s="34"/>
      <c r="F146" s="34"/>
      <c r="G146" s="34"/>
      <c r="H146" s="34"/>
      <c r="I146" s="34"/>
      <c r="J146" s="34"/>
      <c r="K146" s="34"/>
      <c r="L146" s="31"/>
      <c r="M146" s="34"/>
      <c r="N146" s="34"/>
      <c r="O146" s="31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customHeight="1" spans="1:26">
      <c r="A147" s="31" t="s">
        <v>1643</v>
      </c>
      <c r="B147" s="32">
        <v>2970</v>
      </c>
      <c r="C147" s="33">
        <v>2970</v>
      </c>
      <c r="D147" s="34"/>
      <c r="E147" s="34"/>
      <c r="F147" s="34"/>
      <c r="G147" s="34"/>
      <c r="H147" s="34"/>
      <c r="I147" s="34"/>
      <c r="J147" s="34"/>
      <c r="K147" s="34"/>
      <c r="L147" s="31"/>
      <c r="M147" s="34"/>
      <c r="N147" s="34"/>
      <c r="O147" s="31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customHeight="1" spans="1:26">
      <c r="A148" s="31" t="s">
        <v>1644</v>
      </c>
      <c r="B148" s="32">
        <v>3020</v>
      </c>
      <c r="C148" s="33">
        <v>3020</v>
      </c>
      <c r="D148" s="34"/>
      <c r="E148" s="34"/>
      <c r="F148" s="34"/>
      <c r="G148" s="34"/>
      <c r="H148" s="34"/>
      <c r="I148" s="34"/>
      <c r="J148" s="34"/>
      <c r="K148" s="34"/>
      <c r="L148" s="31"/>
      <c r="M148" s="34"/>
      <c r="N148" s="34"/>
      <c r="O148" s="31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customHeight="1" spans="1:26">
      <c r="A149" s="31" t="s">
        <v>1645</v>
      </c>
      <c r="B149" s="32">
        <v>2880</v>
      </c>
      <c r="C149" s="33">
        <v>2880</v>
      </c>
      <c r="D149" s="34"/>
      <c r="E149" s="34"/>
      <c r="F149" s="34"/>
      <c r="G149" s="34"/>
      <c r="H149" s="34"/>
      <c r="I149" s="34"/>
      <c r="J149" s="34"/>
      <c r="K149" s="34"/>
      <c r="L149" s="31"/>
      <c r="M149" s="34"/>
      <c r="N149" s="34"/>
      <c r="O149" s="31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customHeight="1" spans="1:26">
      <c r="A150" s="31" t="s">
        <v>1646</v>
      </c>
      <c r="B150" s="32">
        <v>2900</v>
      </c>
      <c r="C150" s="33">
        <v>2900</v>
      </c>
      <c r="D150" s="34"/>
      <c r="E150" s="34"/>
      <c r="F150" s="34"/>
      <c r="G150" s="34"/>
      <c r="H150" s="34"/>
      <c r="I150" s="34"/>
      <c r="J150" s="34"/>
      <c r="K150" s="34"/>
      <c r="L150" s="31"/>
      <c r="M150" s="34"/>
      <c r="N150" s="34"/>
      <c r="O150" s="31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customHeight="1" spans="1:26">
      <c r="A151" s="31" t="s">
        <v>1647</v>
      </c>
      <c r="B151" s="32">
        <v>2880</v>
      </c>
      <c r="C151" s="33">
        <v>2880</v>
      </c>
      <c r="D151" s="34"/>
      <c r="E151" s="34"/>
      <c r="F151" s="34"/>
      <c r="G151" s="34"/>
      <c r="H151" s="34"/>
      <c r="I151" s="34"/>
      <c r="J151" s="34"/>
      <c r="K151" s="34"/>
      <c r="L151" s="31"/>
      <c r="M151" s="34"/>
      <c r="N151" s="34"/>
      <c r="O151" s="31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customHeight="1" spans="1:26">
      <c r="A152" s="31" t="s">
        <v>1648</v>
      </c>
      <c r="B152" s="32">
        <v>2630</v>
      </c>
      <c r="C152" s="33">
        <v>2630</v>
      </c>
      <c r="D152" s="34"/>
      <c r="E152" s="34"/>
      <c r="F152" s="34"/>
      <c r="G152" s="34"/>
      <c r="H152" s="34"/>
      <c r="I152" s="34"/>
      <c r="J152" s="34"/>
      <c r="K152" s="34"/>
      <c r="L152" s="31"/>
      <c r="M152" s="34"/>
      <c r="N152" s="34"/>
      <c r="O152" s="31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customHeight="1" spans="1:26">
      <c r="A153" s="31" t="s">
        <v>1649</v>
      </c>
      <c r="B153" s="32">
        <v>2620</v>
      </c>
      <c r="C153" s="33">
        <v>2620</v>
      </c>
      <c r="D153" s="34"/>
      <c r="E153" s="34"/>
      <c r="F153" s="34"/>
      <c r="G153" s="34"/>
      <c r="H153" s="34"/>
      <c r="I153" s="34"/>
      <c r="J153" s="34"/>
      <c r="K153" s="34"/>
      <c r="L153" s="31"/>
      <c r="M153" s="34"/>
      <c r="N153" s="34"/>
      <c r="O153" s="31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customHeight="1" spans="1:26">
      <c r="A154" s="31" t="s">
        <v>1650</v>
      </c>
      <c r="B154" s="32">
        <v>2550</v>
      </c>
      <c r="C154" s="33">
        <v>2550</v>
      </c>
      <c r="D154" s="34"/>
      <c r="E154" s="34"/>
      <c r="F154" s="34"/>
      <c r="G154" s="34"/>
      <c r="H154" s="34"/>
      <c r="I154" s="34"/>
      <c r="J154" s="34"/>
      <c r="K154" s="34"/>
      <c r="L154" s="31"/>
      <c r="M154" s="34"/>
      <c r="N154" s="34"/>
      <c r="O154" s="31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customHeight="1" spans="1:26">
      <c r="A155" s="31" t="s">
        <v>1651</v>
      </c>
      <c r="B155" s="32">
        <v>2530</v>
      </c>
      <c r="C155" s="33">
        <v>2530</v>
      </c>
      <c r="D155" s="34"/>
      <c r="E155" s="34"/>
      <c r="F155" s="34"/>
      <c r="G155" s="34"/>
      <c r="H155" s="34"/>
      <c r="I155" s="34"/>
      <c r="J155" s="34"/>
      <c r="K155" s="34"/>
      <c r="L155" s="31"/>
      <c r="M155" s="34"/>
      <c r="N155" s="34"/>
      <c r="O155" s="31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customHeight="1" spans="1:26">
      <c r="A156" s="31" t="s">
        <v>1652</v>
      </c>
      <c r="B156" s="32">
        <v>2530</v>
      </c>
      <c r="C156" s="33">
        <v>2530</v>
      </c>
      <c r="D156" s="34"/>
      <c r="E156" s="34"/>
      <c r="F156" s="34"/>
      <c r="G156" s="34"/>
      <c r="H156" s="34"/>
      <c r="I156" s="34"/>
      <c r="J156" s="34"/>
      <c r="K156" s="34"/>
      <c r="L156" s="31"/>
      <c r="M156" s="34"/>
      <c r="N156" s="34"/>
      <c r="O156" s="31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customHeight="1" spans="1:26">
      <c r="A157" s="31" t="s">
        <v>1653</v>
      </c>
      <c r="B157" s="32">
        <v>2480</v>
      </c>
      <c r="C157" s="33">
        <v>2480</v>
      </c>
      <c r="D157" s="34"/>
      <c r="E157" s="34"/>
      <c r="F157" s="34"/>
      <c r="G157" s="34"/>
      <c r="H157" s="34"/>
      <c r="I157" s="34"/>
      <c r="J157" s="34"/>
      <c r="K157" s="34"/>
      <c r="L157" s="31"/>
      <c r="M157" s="34"/>
      <c r="N157" s="34"/>
      <c r="O157" s="31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customHeight="1" spans="1:26">
      <c r="A158" s="31" t="s">
        <v>1654</v>
      </c>
      <c r="B158" s="32">
        <v>2449</v>
      </c>
      <c r="C158" s="33">
        <v>2449</v>
      </c>
      <c r="D158" s="34"/>
      <c r="E158" s="34"/>
      <c r="F158" s="34"/>
      <c r="G158" s="34"/>
      <c r="H158" s="34"/>
      <c r="I158" s="34"/>
      <c r="J158" s="34"/>
      <c r="K158" s="34"/>
      <c r="L158" s="31"/>
      <c r="M158" s="34"/>
      <c r="N158" s="34"/>
      <c r="O158" s="31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customHeight="1" spans="1:26">
      <c r="A159" s="31" t="s">
        <v>1655</v>
      </c>
      <c r="B159" s="32">
        <v>2130</v>
      </c>
      <c r="C159" s="33">
        <v>2130</v>
      </c>
      <c r="D159" s="34"/>
      <c r="E159" s="34"/>
      <c r="F159" s="34"/>
      <c r="G159" s="34"/>
      <c r="H159" s="34"/>
      <c r="I159" s="34"/>
      <c r="J159" s="34"/>
      <c r="K159" s="34"/>
      <c r="L159" s="31"/>
      <c r="M159" s="34"/>
      <c r="N159" s="34"/>
      <c r="O159" s="31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customHeight="1" spans="1:26">
      <c r="A160" s="31" t="s">
        <v>1656</v>
      </c>
      <c r="B160" s="32">
        <v>1380</v>
      </c>
      <c r="C160" s="33">
        <v>1380</v>
      </c>
      <c r="D160" s="34"/>
      <c r="E160" s="34"/>
      <c r="F160" s="34"/>
      <c r="G160" s="34"/>
      <c r="H160" s="34"/>
      <c r="I160" s="34"/>
      <c r="J160" s="34"/>
      <c r="K160" s="34"/>
      <c r="L160" s="31"/>
      <c r="M160" s="34"/>
      <c r="N160" s="34"/>
      <c r="O160" s="31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customHeight="1" spans="1:26">
      <c r="A161" s="31" t="s">
        <v>1657</v>
      </c>
      <c r="B161" s="32">
        <v>540</v>
      </c>
      <c r="C161" s="33">
        <v>540</v>
      </c>
      <c r="D161" s="34"/>
      <c r="E161" s="34"/>
      <c r="F161" s="34"/>
      <c r="G161" s="34"/>
      <c r="H161" s="34"/>
      <c r="I161" s="34"/>
      <c r="J161" s="34"/>
      <c r="K161" s="34"/>
      <c r="L161" s="31"/>
      <c r="M161" s="34"/>
      <c r="N161" s="34"/>
      <c r="O161" s="31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customHeight="1" spans="1:26">
      <c r="A162" s="31" t="s">
        <v>1658</v>
      </c>
      <c r="B162" s="32">
        <v>540</v>
      </c>
      <c r="C162" s="33">
        <v>540</v>
      </c>
      <c r="D162" s="34"/>
      <c r="E162" s="34"/>
      <c r="F162" s="34"/>
      <c r="G162" s="34"/>
      <c r="H162" s="34"/>
      <c r="I162" s="34"/>
      <c r="J162" s="34"/>
      <c r="K162" s="34"/>
      <c r="L162" s="31"/>
      <c r="M162" s="34"/>
      <c r="N162" s="34"/>
      <c r="O162" s="31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customHeight="1" spans="1:26">
      <c r="A163" s="31" t="s">
        <v>1659</v>
      </c>
      <c r="B163" s="32">
        <v>299</v>
      </c>
      <c r="C163" s="33">
        <v>299</v>
      </c>
      <c r="D163" s="34"/>
      <c r="E163" s="34"/>
      <c r="F163" s="34"/>
      <c r="G163" s="34"/>
      <c r="H163" s="34"/>
      <c r="I163" s="34"/>
      <c r="J163" s="34"/>
      <c r="K163" s="34"/>
      <c r="L163" s="31"/>
      <c r="M163" s="34"/>
      <c r="N163" s="34"/>
      <c r="O163" s="31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customHeight="1" spans="1:26">
      <c r="A164" s="31" t="s">
        <v>1660</v>
      </c>
      <c r="B164" s="32"/>
      <c r="C164" s="33"/>
      <c r="D164" s="34"/>
      <c r="E164" s="34"/>
      <c r="F164" s="34"/>
      <c r="G164" s="34"/>
      <c r="H164" s="34"/>
      <c r="I164" s="34"/>
      <c r="J164" s="34"/>
      <c r="K164" s="34"/>
      <c r="L164" s="31"/>
      <c r="M164" s="34"/>
      <c r="N164" s="34"/>
      <c r="O164" s="31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customHeight="1" spans="1:26">
      <c r="A165" s="31" t="s">
        <v>1661</v>
      </c>
      <c r="B165" s="32">
        <v>5150</v>
      </c>
      <c r="C165" s="33">
        <v>5150</v>
      </c>
      <c r="D165" s="34"/>
      <c r="E165" s="34"/>
      <c r="F165" s="34"/>
      <c r="G165" s="34"/>
      <c r="H165" s="34"/>
      <c r="I165" s="34"/>
      <c r="J165" s="34"/>
      <c r="K165" s="34"/>
      <c r="L165" s="31"/>
      <c r="M165" s="34"/>
      <c r="N165" s="34"/>
      <c r="O165" s="31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customHeight="1" spans="1:26">
      <c r="A166" s="31" t="s">
        <v>1662</v>
      </c>
      <c r="B166" s="32"/>
      <c r="C166" s="33"/>
      <c r="D166" s="34"/>
      <c r="E166" s="34"/>
      <c r="F166" s="34"/>
      <c r="G166" s="34"/>
      <c r="H166" s="34"/>
      <c r="I166" s="34"/>
      <c r="J166" s="34"/>
      <c r="K166" s="34"/>
      <c r="L166" s="31"/>
      <c r="M166" s="34"/>
      <c r="N166" s="34"/>
      <c r="O166" s="31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customHeight="1" spans="1:26">
      <c r="A167" s="31" t="s">
        <v>1663</v>
      </c>
      <c r="B167" s="32">
        <v>2350</v>
      </c>
      <c r="C167" s="33">
        <v>2350</v>
      </c>
      <c r="D167" s="34"/>
      <c r="E167" s="34"/>
      <c r="F167" s="34"/>
      <c r="G167" s="34"/>
      <c r="H167" s="34"/>
      <c r="I167" s="34"/>
      <c r="J167" s="34"/>
      <c r="K167" s="34"/>
      <c r="L167" s="31"/>
      <c r="M167" s="34"/>
      <c r="N167" s="34"/>
      <c r="O167" s="31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customHeight="1" spans="1:26">
      <c r="A168" s="31" t="s">
        <v>1664</v>
      </c>
      <c r="B168" s="32"/>
      <c r="C168" s="33"/>
      <c r="D168" s="34"/>
      <c r="E168" s="34"/>
      <c r="F168" s="34"/>
      <c r="G168" s="34"/>
      <c r="H168" s="34"/>
      <c r="I168" s="34"/>
      <c r="J168" s="34"/>
      <c r="K168" s="34"/>
      <c r="L168" s="31"/>
      <c r="M168" s="34"/>
      <c r="N168" s="34"/>
      <c r="O168" s="31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customHeight="1" spans="1:26">
      <c r="A169" s="31" t="s">
        <v>1665</v>
      </c>
      <c r="B169" s="32">
        <v>1770</v>
      </c>
      <c r="C169" s="33">
        <v>1770</v>
      </c>
      <c r="D169" s="34"/>
      <c r="E169" s="34"/>
      <c r="F169" s="34"/>
      <c r="G169" s="34"/>
      <c r="H169" s="34"/>
      <c r="I169" s="34"/>
      <c r="J169" s="34"/>
      <c r="K169" s="34"/>
      <c r="L169" s="31"/>
      <c r="M169" s="34"/>
      <c r="N169" s="34"/>
      <c r="O169" s="31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customHeight="1" spans="1:26">
      <c r="A170" s="31" t="s">
        <v>1350</v>
      </c>
      <c r="B170" s="32"/>
      <c r="C170" s="33"/>
      <c r="D170" s="34"/>
      <c r="E170" s="34"/>
      <c r="F170" s="34"/>
      <c r="G170" s="34"/>
      <c r="H170" s="34"/>
      <c r="I170" s="34"/>
      <c r="J170" s="34"/>
      <c r="K170" s="34"/>
      <c r="L170" s="31"/>
      <c r="M170" s="34"/>
      <c r="N170" s="34"/>
      <c r="O170" s="31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customHeight="1" spans="1:26">
      <c r="A171" s="31" t="s">
        <v>1666</v>
      </c>
      <c r="B171" s="32">
        <v>780</v>
      </c>
      <c r="C171" s="33">
        <v>780</v>
      </c>
      <c r="D171" s="34"/>
      <c r="E171" s="34"/>
      <c r="F171" s="34"/>
      <c r="G171" s="34"/>
      <c r="H171" s="34"/>
      <c r="I171" s="34"/>
      <c r="J171" s="34"/>
      <c r="K171" s="34"/>
      <c r="L171" s="31"/>
      <c r="M171" s="34"/>
      <c r="N171" s="34"/>
      <c r="O171" s="31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customHeight="1" spans="1:26">
      <c r="A172" s="31" t="s">
        <v>1666</v>
      </c>
      <c r="B172" s="32">
        <v>1270</v>
      </c>
      <c r="C172" s="33">
        <v>1270</v>
      </c>
      <c r="D172" s="34"/>
      <c r="E172" s="34"/>
      <c r="F172" s="34"/>
      <c r="G172" s="34"/>
      <c r="H172" s="34"/>
      <c r="I172" s="34"/>
      <c r="J172" s="34"/>
      <c r="K172" s="34"/>
      <c r="L172" s="31"/>
      <c r="M172" s="34"/>
      <c r="N172" s="34"/>
      <c r="O172" s="31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customHeight="1" spans="1:26">
      <c r="A173" s="31" t="s">
        <v>1667</v>
      </c>
      <c r="B173" s="32">
        <v>870</v>
      </c>
      <c r="C173" s="33">
        <v>870</v>
      </c>
      <c r="D173" s="34"/>
      <c r="E173" s="34"/>
      <c r="F173" s="34"/>
      <c r="G173" s="34"/>
      <c r="H173" s="34"/>
      <c r="I173" s="34"/>
      <c r="J173" s="34"/>
      <c r="K173" s="34"/>
      <c r="L173" s="31"/>
      <c r="M173" s="34"/>
      <c r="N173" s="34"/>
      <c r="O173" s="31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customHeight="1" spans="1:26">
      <c r="A174" s="31"/>
      <c r="B174" s="32"/>
      <c r="C174" s="33"/>
      <c r="D174" s="34"/>
      <c r="E174" s="34"/>
      <c r="F174" s="34"/>
      <c r="G174" s="34"/>
      <c r="H174" s="34"/>
      <c r="I174" s="34"/>
      <c r="J174" s="34"/>
      <c r="K174" s="34"/>
      <c r="L174" s="31"/>
      <c r="M174" s="34"/>
      <c r="N174" s="34"/>
      <c r="O174" s="31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customHeight="1" spans="1:26">
      <c r="A175" s="34"/>
      <c r="B175" s="32"/>
      <c r="C175" s="33">
        <v>0</v>
      </c>
      <c r="D175" s="34"/>
      <c r="E175" s="34"/>
      <c r="F175" s="34"/>
      <c r="G175" s="34"/>
      <c r="H175" s="34"/>
      <c r="I175" s="34"/>
      <c r="J175" s="34"/>
      <c r="K175" s="34"/>
      <c r="L175" s="31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customHeight="1" spans="1:26">
      <c r="A176" s="34"/>
      <c r="B176" s="32"/>
      <c r="C176" s="33">
        <v>0</v>
      </c>
      <c r="D176" s="34"/>
      <c r="E176" s="34"/>
      <c r="F176" s="34"/>
      <c r="G176" s="34"/>
      <c r="H176" s="34"/>
      <c r="I176" s="34"/>
      <c r="J176" s="34"/>
      <c r="K176" s="34"/>
      <c r="L176" s="31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customHeight="1" spans="1:26">
      <c r="A177" s="34"/>
      <c r="B177" s="32"/>
      <c r="C177" s="33">
        <v>0</v>
      </c>
      <c r="D177" s="34"/>
      <c r="E177" s="34"/>
      <c r="F177" s="34"/>
      <c r="G177" s="34"/>
      <c r="H177" s="34"/>
      <c r="I177" s="34"/>
      <c r="J177" s="34"/>
      <c r="K177" s="34"/>
      <c r="L177" s="31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customHeight="1" spans="1:26">
      <c r="A178" s="31" t="s">
        <v>1668</v>
      </c>
      <c r="B178" s="32">
        <v>10100</v>
      </c>
      <c r="C178" s="33">
        <v>10100</v>
      </c>
      <c r="D178" s="34"/>
      <c r="E178" s="34"/>
      <c r="F178" s="34"/>
      <c r="G178" s="34"/>
      <c r="H178" s="34"/>
      <c r="I178" s="34"/>
      <c r="J178" s="34"/>
      <c r="K178" s="34"/>
      <c r="L178" s="32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customHeight="1" spans="1:26">
      <c r="A179" s="31" t="s">
        <v>1669</v>
      </c>
      <c r="B179" s="32">
        <v>10100</v>
      </c>
      <c r="C179" s="33">
        <v>10100</v>
      </c>
      <c r="D179" s="34"/>
      <c r="E179" s="34"/>
      <c r="F179" s="34"/>
      <c r="G179" s="34"/>
      <c r="H179" s="34"/>
      <c r="I179" s="34"/>
      <c r="J179" s="34"/>
      <c r="K179" s="34"/>
      <c r="L179" s="31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customHeight="1" spans="1:26">
      <c r="A180" s="31" t="s">
        <v>1670</v>
      </c>
      <c r="B180" s="32">
        <v>7750</v>
      </c>
      <c r="C180" s="33">
        <v>7750</v>
      </c>
      <c r="D180" s="34"/>
      <c r="E180" s="34"/>
      <c r="F180" s="34"/>
      <c r="G180" s="34"/>
      <c r="H180" s="34"/>
      <c r="I180" s="34"/>
      <c r="J180" s="34"/>
      <c r="K180" s="34"/>
      <c r="L180" s="31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customHeight="1" spans="1:26">
      <c r="A181" s="31" t="s">
        <v>1671</v>
      </c>
      <c r="B181" s="32">
        <v>5750</v>
      </c>
      <c r="C181" s="33">
        <v>5750</v>
      </c>
      <c r="D181" s="34"/>
      <c r="E181" s="34"/>
      <c r="F181" s="34"/>
      <c r="G181" s="34"/>
      <c r="H181" s="34"/>
      <c r="I181" s="34"/>
      <c r="J181" s="34"/>
      <c r="K181" s="34"/>
      <c r="L181" s="31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customHeight="1" spans="1:26">
      <c r="A182" s="31" t="s">
        <v>1672</v>
      </c>
      <c r="B182" s="32"/>
      <c r="C182" s="33"/>
      <c r="D182" s="34"/>
      <c r="E182" s="34"/>
      <c r="F182" s="34"/>
      <c r="G182" s="34"/>
      <c r="H182" s="34"/>
      <c r="I182" s="34"/>
      <c r="J182" s="34"/>
      <c r="K182" s="34"/>
      <c r="L182" s="31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customHeight="1" spans="1:26">
      <c r="A183" s="31" t="s">
        <v>1673</v>
      </c>
      <c r="B183" s="32"/>
      <c r="C183" s="33"/>
      <c r="D183" s="34"/>
      <c r="E183" s="34"/>
      <c r="F183" s="34"/>
      <c r="G183" s="34"/>
      <c r="H183" s="34"/>
      <c r="I183" s="34"/>
      <c r="J183" s="34"/>
      <c r="K183" s="34"/>
      <c r="L183" s="31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customHeight="1" spans="1:26">
      <c r="A184" s="31" t="s">
        <v>1674</v>
      </c>
      <c r="B184" s="32"/>
      <c r="C184" s="33"/>
      <c r="D184" s="34"/>
      <c r="E184" s="34"/>
      <c r="F184" s="34"/>
      <c r="G184" s="34"/>
      <c r="H184" s="34"/>
      <c r="I184" s="34"/>
      <c r="J184" s="34"/>
      <c r="K184" s="34"/>
      <c r="L184" s="31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customHeight="1" spans="1:26">
      <c r="A185" s="31" t="s">
        <v>1675</v>
      </c>
      <c r="B185" s="32"/>
      <c r="C185" s="33"/>
      <c r="D185" s="34"/>
      <c r="E185" s="34"/>
      <c r="F185" s="34"/>
      <c r="G185" s="34"/>
      <c r="H185" s="34"/>
      <c r="I185" s="34"/>
      <c r="J185" s="34"/>
      <c r="K185" s="34"/>
      <c r="L185" s="31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customHeight="1" spans="1:26">
      <c r="A186" s="31" t="s">
        <v>1676</v>
      </c>
      <c r="B186" s="32"/>
      <c r="C186" s="33"/>
      <c r="D186" s="34"/>
      <c r="E186" s="34"/>
      <c r="F186" s="34"/>
      <c r="G186" s="34"/>
      <c r="H186" s="34"/>
      <c r="I186" s="34"/>
      <c r="J186" s="34"/>
      <c r="K186" s="34"/>
      <c r="L186" s="31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customHeight="1" spans="1:26">
      <c r="A187" s="31"/>
      <c r="B187" s="32"/>
      <c r="C187" s="33">
        <v>0</v>
      </c>
      <c r="D187" s="34"/>
      <c r="E187" s="34"/>
      <c r="F187" s="34"/>
      <c r="G187" s="34"/>
      <c r="H187" s="34"/>
      <c r="I187" s="34"/>
      <c r="J187" s="34"/>
      <c r="K187" s="34"/>
      <c r="L187" s="31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customHeight="1" spans="1:26">
      <c r="A188" s="31" t="s">
        <v>1677</v>
      </c>
      <c r="B188" s="32">
        <v>7200</v>
      </c>
      <c r="C188" s="33">
        <v>7200</v>
      </c>
      <c r="D188" s="34"/>
      <c r="E188" s="34"/>
      <c r="F188" s="34"/>
      <c r="G188" s="34"/>
      <c r="H188" s="34"/>
      <c r="I188" s="34"/>
      <c r="J188" s="34"/>
      <c r="K188" s="34"/>
      <c r="L188" s="31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customHeight="1" spans="1:26">
      <c r="A189" s="31" t="s">
        <v>1678</v>
      </c>
      <c r="B189" s="32">
        <v>5350</v>
      </c>
      <c r="C189" s="33">
        <v>5350</v>
      </c>
      <c r="D189" s="34"/>
      <c r="E189" s="34"/>
      <c r="F189" s="34"/>
      <c r="G189" s="34"/>
      <c r="H189" s="34"/>
      <c r="I189" s="34"/>
      <c r="J189" s="34"/>
      <c r="K189" s="34"/>
      <c r="L189" s="31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customHeight="1" spans="1:26">
      <c r="A190" s="31" t="s">
        <v>1679</v>
      </c>
      <c r="B190" s="32"/>
      <c r="C190" s="33"/>
      <c r="D190" s="34"/>
      <c r="E190" s="34"/>
      <c r="F190" s="34"/>
      <c r="G190" s="34"/>
      <c r="H190" s="34"/>
      <c r="I190" s="34"/>
      <c r="J190" s="34"/>
      <c r="K190" s="34"/>
      <c r="L190" s="31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customHeight="1" spans="1:26">
      <c r="A191" s="31" t="s">
        <v>1680</v>
      </c>
      <c r="B191" s="32">
        <v>8950</v>
      </c>
      <c r="C191" s="33">
        <v>8950</v>
      </c>
      <c r="D191" s="34"/>
      <c r="E191" s="34"/>
      <c r="F191" s="34"/>
      <c r="G191" s="34"/>
      <c r="H191" s="34"/>
      <c r="I191" s="34"/>
      <c r="J191" s="34"/>
      <c r="K191" s="34"/>
      <c r="L191" s="31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customHeight="1" spans="1:26">
      <c r="A192" s="31" t="s">
        <v>1681</v>
      </c>
      <c r="B192" s="32">
        <v>8950</v>
      </c>
      <c r="C192" s="33">
        <v>8950</v>
      </c>
      <c r="D192" s="34"/>
      <c r="E192" s="34"/>
      <c r="F192" s="34"/>
      <c r="G192" s="34"/>
      <c r="H192" s="34"/>
      <c r="I192" s="34"/>
      <c r="J192" s="34"/>
      <c r="K192" s="34"/>
      <c r="L192" s="31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customHeight="1" spans="1:26">
      <c r="A193" s="31" t="s">
        <v>1682</v>
      </c>
      <c r="B193" s="32">
        <v>7150</v>
      </c>
      <c r="C193" s="33">
        <v>7150</v>
      </c>
      <c r="D193" s="34"/>
      <c r="E193" s="34"/>
      <c r="F193" s="34"/>
      <c r="G193" s="34"/>
      <c r="H193" s="34"/>
      <c r="I193" s="34"/>
      <c r="J193" s="34"/>
      <c r="K193" s="34"/>
      <c r="L193" s="31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customHeight="1" spans="1:26">
      <c r="A194" s="31" t="s">
        <v>1683</v>
      </c>
      <c r="B194" s="32">
        <v>7150</v>
      </c>
      <c r="C194" s="33">
        <v>7150</v>
      </c>
      <c r="D194" s="34"/>
      <c r="E194" s="34"/>
      <c r="F194" s="34"/>
      <c r="G194" s="34"/>
      <c r="H194" s="34"/>
      <c r="I194" s="34"/>
      <c r="J194" s="34"/>
      <c r="K194" s="34"/>
      <c r="L194" s="31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customHeight="1" spans="1:26">
      <c r="A195" s="31" t="s">
        <v>1684</v>
      </c>
      <c r="B195" s="32">
        <v>4950</v>
      </c>
      <c r="C195" s="33">
        <v>4950</v>
      </c>
      <c r="D195" s="34"/>
      <c r="E195" s="34"/>
      <c r="F195" s="34"/>
      <c r="G195" s="34"/>
      <c r="H195" s="34"/>
      <c r="I195" s="34"/>
      <c r="J195" s="34"/>
      <c r="K195" s="34"/>
      <c r="L195" s="31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customHeight="1" spans="1:26">
      <c r="A196" s="31" t="s">
        <v>1685</v>
      </c>
      <c r="B196" s="32">
        <v>4950</v>
      </c>
      <c r="C196" s="33">
        <v>4950</v>
      </c>
      <c r="D196" s="34"/>
      <c r="E196" s="34"/>
      <c r="F196" s="34"/>
      <c r="G196" s="34"/>
      <c r="H196" s="34"/>
      <c r="I196" s="34"/>
      <c r="J196" s="34"/>
      <c r="K196" s="34"/>
      <c r="L196" s="31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customHeight="1" spans="1:26">
      <c r="A197" s="31" t="s">
        <v>1686</v>
      </c>
      <c r="B197" s="32"/>
      <c r="C197" s="33"/>
      <c r="D197" s="34"/>
      <c r="E197" s="34"/>
      <c r="F197" s="34"/>
      <c r="G197" s="34"/>
      <c r="H197" s="34"/>
      <c r="I197" s="34"/>
      <c r="J197" s="34"/>
      <c r="K197" s="34"/>
      <c r="L197" s="31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customHeight="1" spans="1:26">
      <c r="A198" s="31" t="s">
        <v>1687</v>
      </c>
      <c r="B198" s="32">
        <v>4030</v>
      </c>
      <c r="C198" s="33">
        <v>4030</v>
      </c>
      <c r="D198" s="34"/>
      <c r="E198" s="34"/>
      <c r="F198" s="34"/>
      <c r="G198" s="34"/>
      <c r="H198" s="34"/>
      <c r="I198" s="34"/>
      <c r="J198" s="34"/>
      <c r="K198" s="34"/>
      <c r="L198" s="31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customHeight="1" spans="1:26">
      <c r="A199" s="31" t="s">
        <v>1688</v>
      </c>
      <c r="B199" s="32"/>
      <c r="C199" s="33"/>
      <c r="D199" s="34"/>
      <c r="E199" s="34"/>
      <c r="F199" s="34"/>
      <c r="G199" s="34"/>
      <c r="H199" s="34"/>
      <c r="I199" s="34"/>
      <c r="J199" s="34"/>
      <c r="K199" s="34"/>
      <c r="L199" s="31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customHeight="1" spans="1:26">
      <c r="A200" s="31"/>
      <c r="B200" s="32"/>
      <c r="C200" s="33">
        <v>0</v>
      </c>
      <c r="D200" s="34"/>
      <c r="E200" s="34"/>
      <c r="F200" s="34"/>
      <c r="G200" s="34"/>
      <c r="H200" s="34"/>
      <c r="I200" s="34"/>
      <c r="J200" s="34"/>
      <c r="K200" s="34"/>
      <c r="L200" s="31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customHeight="1" spans="1:26">
      <c r="A201" s="31" t="s">
        <v>1689</v>
      </c>
      <c r="B201" s="32">
        <v>2580</v>
      </c>
      <c r="C201" s="33">
        <v>2580</v>
      </c>
      <c r="D201" s="34"/>
      <c r="E201" s="34"/>
      <c r="F201" s="34"/>
      <c r="G201" s="34"/>
      <c r="H201" s="34"/>
      <c r="I201" s="34"/>
      <c r="J201" s="34"/>
      <c r="K201" s="34"/>
      <c r="L201" s="31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customHeight="1" spans="1:26">
      <c r="A202" s="31" t="s">
        <v>1690</v>
      </c>
      <c r="B202" s="32">
        <v>2580</v>
      </c>
      <c r="C202" s="33">
        <v>2580</v>
      </c>
      <c r="D202" s="34"/>
      <c r="E202" s="34"/>
      <c r="F202" s="34"/>
      <c r="G202" s="34"/>
      <c r="H202" s="34"/>
      <c r="I202" s="34"/>
      <c r="J202" s="34"/>
      <c r="K202" s="34"/>
      <c r="L202" s="31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customHeight="1" spans="1:26">
      <c r="A203" s="31" t="s">
        <v>1691</v>
      </c>
      <c r="B203" s="32"/>
      <c r="C203" s="33"/>
      <c r="D203" s="34"/>
      <c r="E203" s="34"/>
      <c r="F203" s="34"/>
      <c r="G203" s="34"/>
      <c r="H203" s="34"/>
      <c r="I203" s="34"/>
      <c r="J203" s="34"/>
      <c r="K203" s="34"/>
      <c r="L203" s="31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customHeight="1" spans="1:26">
      <c r="A204" s="31" t="s">
        <v>1692</v>
      </c>
      <c r="B204" s="32">
        <v>8850</v>
      </c>
      <c r="C204" s="33">
        <v>8850</v>
      </c>
      <c r="D204" s="34"/>
      <c r="E204" s="34"/>
      <c r="F204" s="34"/>
      <c r="G204" s="34"/>
      <c r="H204" s="34"/>
      <c r="I204" s="34"/>
      <c r="J204" s="34"/>
      <c r="K204" s="34"/>
      <c r="L204" s="31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customHeight="1" spans="1:26">
      <c r="A205" s="31" t="s">
        <v>1693</v>
      </c>
      <c r="B205" s="32">
        <v>8850</v>
      </c>
      <c r="C205" s="33">
        <v>8850</v>
      </c>
      <c r="D205" s="34"/>
      <c r="E205" s="34"/>
      <c r="F205" s="34"/>
      <c r="G205" s="34"/>
      <c r="H205" s="34"/>
      <c r="I205" s="34"/>
      <c r="J205" s="34"/>
      <c r="K205" s="34"/>
      <c r="L205" s="31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customHeight="1" spans="1:26">
      <c r="A206" s="31" t="s">
        <v>1694</v>
      </c>
      <c r="B206" s="32"/>
      <c r="C206" s="33"/>
      <c r="D206" s="34"/>
      <c r="E206" s="34"/>
      <c r="F206" s="34"/>
      <c r="G206" s="34"/>
      <c r="H206" s="34"/>
      <c r="I206" s="34"/>
      <c r="J206" s="34"/>
      <c r="K206" s="34"/>
      <c r="L206" s="31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customHeight="1" spans="1:26">
      <c r="A207" s="31" t="s">
        <v>1695</v>
      </c>
      <c r="B207" s="32"/>
      <c r="C207" s="33"/>
      <c r="D207" s="34"/>
      <c r="E207" s="34"/>
      <c r="F207" s="34"/>
      <c r="G207" s="34"/>
      <c r="H207" s="34"/>
      <c r="I207" s="34"/>
      <c r="J207" s="34"/>
      <c r="K207" s="34"/>
      <c r="L207" s="31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customHeight="1" spans="1:26">
      <c r="A208" s="31" t="s">
        <v>1696</v>
      </c>
      <c r="B208" s="32">
        <v>4850</v>
      </c>
      <c r="C208" s="33">
        <v>4850</v>
      </c>
      <c r="D208" s="34"/>
      <c r="E208" s="34"/>
      <c r="F208" s="34"/>
      <c r="G208" s="34"/>
      <c r="H208" s="34"/>
      <c r="I208" s="34"/>
      <c r="J208" s="34"/>
      <c r="K208" s="34"/>
      <c r="L208" s="31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customHeight="1" spans="1:26">
      <c r="A209" s="31" t="s">
        <v>1697</v>
      </c>
      <c r="B209" s="32">
        <v>4850</v>
      </c>
      <c r="C209" s="33">
        <v>4850</v>
      </c>
      <c r="D209" s="34"/>
      <c r="E209" s="34"/>
      <c r="F209" s="34"/>
      <c r="G209" s="34"/>
      <c r="H209" s="34"/>
      <c r="I209" s="34"/>
      <c r="J209" s="34"/>
      <c r="K209" s="34"/>
      <c r="L209" s="31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customHeight="1" spans="1:26">
      <c r="A210" s="31" t="s">
        <v>1698</v>
      </c>
      <c r="B210" s="32">
        <v>3930</v>
      </c>
      <c r="C210" s="33">
        <v>3930</v>
      </c>
      <c r="D210" s="34"/>
      <c r="E210" s="34"/>
      <c r="F210" s="34"/>
      <c r="G210" s="34"/>
      <c r="H210" s="34"/>
      <c r="I210" s="34"/>
      <c r="J210" s="34"/>
      <c r="K210" s="34"/>
      <c r="L210" s="31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customHeight="1" spans="1:26">
      <c r="A211" s="31" t="s">
        <v>1699</v>
      </c>
      <c r="B211" s="32">
        <v>3930</v>
      </c>
      <c r="C211" s="33">
        <v>3930</v>
      </c>
      <c r="D211" s="34"/>
      <c r="E211" s="34"/>
      <c r="F211" s="34"/>
      <c r="G211" s="34"/>
      <c r="H211" s="34"/>
      <c r="I211" s="34"/>
      <c r="J211" s="34"/>
      <c r="K211" s="34"/>
      <c r="L211" s="31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customHeight="1" spans="1:26">
      <c r="A212" s="31" t="s">
        <v>1700</v>
      </c>
      <c r="B212" s="32">
        <v>2950</v>
      </c>
      <c r="C212" s="33">
        <v>2950</v>
      </c>
      <c r="D212" s="34"/>
      <c r="E212" s="34"/>
      <c r="F212" s="34"/>
      <c r="G212" s="34"/>
      <c r="H212" s="34"/>
      <c r="I212" s="34"/>
      <c r="J212" s="34"/>
      <c r="K212" s="34"/>
      <c r="L212" s="31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customHeight="1" spans="1:26">
      <c r="A213" s="31" t="s">
        <v>1701</v>
      </c>
      <c r="B213" s="32">
        <v>2950</v>
      </c>
      <c r="C213" s="33">
        <v>2950</v>
      </c>
      <c r="D213" s="34"/>
      <c r="E213" s="34"/>
      <c r="F213" s="34"/>
      <c r="G213" s="34"/>
      <c r="H213" s="34"/>
      <c r="I213" s="34"/>
      <c r="J213" s="34"/>
      <c r="K213" s="34"/>
      <c r="L213" s="31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customHeight="1" spans="1:26">
      <c r="A214" s="31" t="s">
        <v>1702</v>
      </c>
      <c r="B214" s="32">
        <v>2500</v>
      </c>
      <c r="C214" s="33">
        <v>2500</v>
      </c>
      <c r="D214" s="34"/>
      <c r="E214" s="34"/>
      <c r="F214" s="34"/>
      <c r="G214" s="34"/>
      <c r="H214" s="34"/>
      <c r="I214" s="34"/>
      <c r="J214" s="34"/>
      <c r="K214" s="34"/>
      <c r="L214" s="31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customHeight="1" spans="1:26">
      <c r="A215" s="31"/>
      <c r="B215" s="32"/>
      <c r="C215" s="33">
        <v>0</v>
      </c>
      <c r="D215" s="34"/>
      <c r="E215" s="34"/>
      <c r="F215" s="34"/>
      <c r="G215" s="34"/>
      <c r="H215" s="34"/>
      <c r="I215" s="34"/>
      <c r="J215" s="34"/>
      <c r="K215" s="34"/>
      <c r="L215" s="31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customHeight="1" spans="1:26">
      <c r="A216" s="31" t="s">
        <v>1703</v>
      </c>
      <c r="B216" s="32"/>
      <c r="C216" s="33"/>
      <c r="D216" s="34"/>
      <c r="E216" s="34"/>
      <c r="F216" s="34"/>
      <c r="G216" s="34"/>
      <c r="H216" s="34"/>
      <c r="I216" s="34"/>
      <c r="J216" s="34"/>
      <c r="K216" s="34"/>
      <c r="L216" s="31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customHeight="1" spans="1:26">
      <c r="A217" s="31" t="s">
        <v>1704</v>
      </c>
      <c r="B217" s="32" t="s">
        <v>699</v>
      </c>
      <c r="C217" s="33" t="s">
        <v>699</v>
      </c>
      <c r="D217" s="34"/>
      <c r="E217" s="34"/>
      <c r="F217" s="34"/>
      <c r="G217" s="34"/>
      <c r="H217" s="34"/>
      <c r="I217" s="34"/>
      <c r="J217" s="34"/>
      <c r="K217" s="34"/>
      <c r="L217" s="31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customHeight="1" spans="1:26">
      <c r="A218" s="31" t="s">
        <v>1705</v>
      </c>
      <c r="B218" s="32">
        <v>2850</v>
      </c>
      <c r="C218" s="33">
        <v>2850</v>
      </c>
      <c r="D218" s="34"/>
      <c r="E218" s="34"/>
      <c r="F218" s="34"/>
      <c r="G218" s="34"/>
      <c r="H218" s="34"/>
      <c r="I218" s="34"/>
      <c r="J218" s="34"/>
      <c r="K218" s="34"/>
      <c r="L218" s="31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customHeight="1" spans="1:26">
      <c r="A219" s="31" t="s">
        <v>1706</v>
      </c>
      <c r="B219" s="32">
        <v>2850</v>
      </c>
      <c r="C219" s="33">
        <v>2850</v>
      </c>
      <c r="D219" s="34"/>
      <c r="E219" s="34"/>
      <c r="F219" s="34"/>
      <c r="G219" s="34"/>
      <c r="H219" s="34"/>
      <c r="I219" s="34"/>
      <c r="J219" s="34"/>
      <c r="K219" s="34"/>
      <c r="L219" s="31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customHeight="1" spans="1:26">
      <c r="A220" s="31" t="s">
        <v>1707</v>
      </c>
      <c r="B220" s="32">
        <v>2450</v>
      </c>
      <c r="C220" s="33">
        <v>2450</v>
      </c>
      <c r="D220" s="34"/>
      <c r="E220" s="34"/>
      <c r="F220" s="34"/>
      <c r="G220" s="34"/>
      <c r="H220" s="34"/>
      <c r="I220" s="34"/>
      <c r="J220" s="34"/>
      <c r="K220" s="34"/>
      <c r="L220" s="31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customHeight="1" spans="1:26">
      <c r="A221" s="31" t="s">
        <v>1708</v>
      </c>
      <c r="B221" s="32">
        <v>2200</v>
      </c>
      <c r="C221" s="33">
        <v>2200</v>
      </c>
      <c r="D221" s="34"/>
      <c r="E221" s="34"/>
      <c r="F221" s="34"/>
      <c r="G221" s="34"/>
      <c r="H221" s="34"/>
      <c r="I221" s="34"/>
      <c r="J221" s="34"/>
      <c r="K221" s="34"/>
      <c r="L221" s="31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customHeight="1" spans="1:26">
      <c r="A222" s="31" t="s">
        <v>1709</v>
      </c>
      <c r="B222" s="32">
        <v>2100</v>
      </c>
      <c r="C222" s="33">
        <v>2100</v>
      </c>
      <c r="D222" s="34"/>
      <c r="E222" s="34"/>
      <c r="F222" s="34"/>
      <c r="G222" s="34"/>
      <c r="H222" s="34"/>
      <c r="I222" s="34"/>
      <c r="J222" s="34"/>
      <c r="K222" s="34"/>
      <c r="L222" s="31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customHeight="1" spans="1:26">
      <c r="A223" s="31" t="s">
        <v>1710</v>
      </c>
      <c r="B223" s="32">
        <v>1360</v>
      </c>
      <c r="C223" s="33">
        <v>1360</v>
      </c>
      <c r="D223" s="34"/>
      <c r="E223" s="34"/>
      <c r="F223" s="34"/>
      <c r="G223" s="34"/>
      <c r="H223" s="34"/>
      <c r="I223" s="34"/>
      <c r="J223" s="34"/>
      <c r="K223" s="34"/>
      <c r="L223" s="31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customHeight="1" spans="1:26">
      <c r="A224" s="34"/>
      <c r="B224" s="32"/>
      <c r="C224" s="33">
        <v>0</v>
      </c>
      <c r="D224" s="34"/>
      <c r="E224" s="34"/>
      <c r="F224" s="34"/>
      <c r="G224" s="34"/>
      <c r="H224" s="34"/>
      <c r="I224" s="34"/>
      <c r="J224" s="34"/>
      <c r="K224" s="34"/>
      <c r="L224" s="31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customHeight="1" spans="1:26">
      <c r="A225" s="34"/>
      <c r="B225" s="32"/>
      <c r="C225" s="33">
        <v>0</v>
      </c>
      <c r="D225" s="34"/>
      <c r="E225" s="34"/>
      <c r="F225" s="34"/>
      <c r="G225" s="34"/>
      <c r="H225" s="34"/>
      <c r="I225" s="34"/>
      <c r="J225" s="34"/>
      <c r="K225" s="34"/>
      <c r="L225" s="31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customHeight="1" spans="1:26">
      <c r="A226" s="34"/>
      <c r="B226" s="32"/>
      <c r="C226" s="33">
        <v>0</v>
      </c>
      <c r="D226" s="34"/>
      <c r="E226" s="34"/>
      <c r="F226" s="34"/>
      <c r="G226" s="34"/>
      <c r="H226" s="34"/>
      <c r="I226" s="34"/>
      <c r="J226" s="34"/>
      <c r="K226" s="34"/>
      <c r="L226" s="31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customHeight="1" spans="1:26">
      <c r="A227" s="31" t="s">
        <v>1711</v>
      </c>
      <c r="B227" s="32"/>
      <c r="C227" s="33"/>
      <c r="D227" s="34"/>
      <c r="E227" s="34"/>
      <c r="F227" s="34"/>
      <c r="G227" s="34"/>
      <c r="H227" s="34"/>
      <c r="I227" s="34"/>
      <c r="J227" s="34"/>
      <c r="K227" s="34"/>
      <c r="L227" s="32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customHeight="1" spans="1:26">
      <c r="A228" s="31" t="s">
        <v>1712</v>
      </c>
      <c r="B228" s="32">
        <v>99</v>
      </c>
      <c r="C228" s="33">
        <v>99</v>
      </c>
      <c r="D228" s="34"/>
      <c r="E228" s="34"/>
      <c r="F228" s="34"/>
      <c r="G228" s="34"/>
      <c r="H228" s="34"/>
      <c r="I228" s="34"/>
      <c r="J228" s="34"/>
      <c r="K228" s="34"/>
      <c r="L228" s="31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customHeight="1" spans="1:26">
      <c r="A229" s="31" t="s">
        <v>1713</v>
      </c>
      <c r="B229" s="32">
        <v>150</v>
      </c>
      <c r="C229" s="33">
        <v>150</v>
      </c>
      <c r="D229" s="34"/>
      <c r="E229" s="34"/>
      <c r="F229" s="34"/>
      <c r="G229" s="34"/>
      <c r="H229" s="34"/>
      <c r="I229" s="34"/>
      <c r="J229" s="34"/>
      <c r="K229" s="34"/>
      <c r="L229" s="31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customHeight="1" spans="1:26">
      <c r="A230" s="31" t="s">
        <v>1714</v>
      </c>
      <c r="B230" s="32">
        <v>190</v>
      </c>
      <c r="C230" s="33">
        <v>190</v>
      </c>
      <c r="D230" s="34"/>
      <c r="E230" s="34"/>
      <c r="F230" s="34"/>
      <c r="G230" s="34"/>
      <c r="H230" s="34"/>
      <c r="I230" s="34"/>
      <c r="J230" s="34"/>
      <c r="K230" s="34"/>
      <c r="L230" s="31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customHeight="1" spans="1:26">
      <c r="A231" s="31" t="s">
        <v>1715</v>
      </c>
      <c r="B231" s="32">
        <v>205</v>
      </c>
      <c r="C231" s="33">
        <v>205</v>
      </c>
      <c r="D231" s="34"/>
      <c r="E231" s="34"/>
      <c r="F231" s="34"/>
      <c r="G231" s="34"/>
      <c r="H231" s="34"/>
      <c r="I231" s="34"/>
      <c r="J231" s="34"/>
      <c r="K231" s="34"/>
      <c r="L231" s="31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customHeight="1" spans="1:26">
      <c r="A232" s="31" t="s">
        <v>1716</v>
      </c>
      <c r="B232" s="32">
        <v>220</v>
      </c>
      <c r="C232" s="33">
        <v>220</v>
      </c>
      <c r="D232" s="34"/>
      <c r="E232" s="34"/>
      <c r="F232" s="34"/>
      <c r="G232" s="34"/>
      <c r="H232" s="34"/>
      <c r="I232" s="34"/>
      <c r="J232" s="34"/>
      <c r="K232" s="34"/>
      <c r="L232" s="31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customHeight="1" spans="1:26">
      <c r="A233" s="31" t="s">
        <v>1717</v>
      </c>
      <c r="B233" s="32">
        <v>405</v>
      </c>
      <c r="C233" s="33">
        <v>405</v>
      </c>
      <c r="D233" s="34"/>
      <c r="E233" s="34"/>
      <c r="F233" s="34"/>
      <c r="G233" s="34"/>
      <c r="H233" s="34"/>
      <c r="I233" s="34"/>
      <c r="J233" s="34"/>
      <c r="K233" s="34"/>
      <c r="L233" s="31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customHeight="1" spans="1:26">
      <c r="A234" s="31" t="s">
        <v>1718</v>
      </c>
      <c r="B234" s="32">
        <v>390</v>
      </c>
      <c r="C234" s="33">
        <v>390</v>
      </c>
      <c r="D234" s="34"/>
      <c r="E234" s="34"/>
      <c r="F234" s="34"/>
      <c r="G234" s="34"/>
      <c r="H234" s="34"/>
      <c r="I234" s="34"/>
      <c r="J234" s="34"/>
      <c r="K234" s="34"/>
      <c r="L234" s="31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customHeight="1" spans="1:26">
      <c r="A235" s="31" t="s">
        <v>1719</v>
      </c>
      <c r="B235" s="32">
        <v>465</v>
      </c>
      <c r="C235" s="33">
        <v>465</v>
      </c>
      <c r="D235" s="34"/>
      <c r="E235" s="34"/>
      <c r="F235" s="34"/>
      <c r="G235" s="34"/>
      <c r="H235" s="34"/>
      <c r="I235" s="34"/>
      <c r="J235" s="34"/>
      <c r="K235" s="34"/>
      <c r="L235" s="31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customHeight="1" spans="1:26">
      <c r="A236" s="31" t="s">
        <v>1720</v>
      </c>
      <c r="B236" s="32"/>
      <c r="C236" s="33"/>
      <c r="D236" s="34"/>
      <c r="E236" s="34"/>
      <c r="F236" s="34"/>
      <c r="G236" s="34"/>
      <c r="H236" s="34"/>
      <c r="I236" s="34"/>
      <c r="J236" s="34"/>
      <c r="K236" s="34"/>
      <c r="L236" s="31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customHeight="1" spans="1:26">
      <c r="A237" s="31" t="s">
        <v>1721</v>
      </c>
      <c r="B237" s="32">
        <v>440</v>
      </c>
      <c r="C237" s="33">
        <v>440</v>
      </c>
      <c r="D237" s="34"/>
      <c r="E237" s="34"/>
      <c r="F237" s="34"/>
      <c r="G237" s="34"/>
      <c r="H237" s="34"/>
      <c r="I237" s="34"/>
      <c r="J237" s="34"/>
      <c r="K237" s="34"/>
      <c r="L237" s="31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customHeight="1" spans="1:26">
      <c r="A238" s="31" t="s">
        <v>1722</v>
      </c>
      <c r="B238" s="32">
        <v>520</v>
      </c>
      <c r="C238" s="33">
        <v>520</v>
      </c>
      <c r="D238" s="34"/>
      <c r="E238" s="34"/>
      <c r="F238" s="34"/>
      <c r="G238" s="34"/>
      <c r="H238" s="34"/>
      <c r="I238" s="34"/>
      <c r="J238" s="34"/>
      <c r="K238" s="34"/>
      <c r="L238" s="31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customHeight="1" spans="1:26">
      <c r="A239" s="31" t="s">
        <v>1723</v>
      </c>
      <c r="B239" s="32"/>
      <c r="C239" s="33"/>
      <c r="D239" s="34"/>
      <c r="E239" s="34"/>
      <c r="F239" s="34"/>
      <c r="G239" s="34"/>
      <c r="H239" s="34"/>
      <c r="I239" s="34"/>
      <c r="J239" s="34"/>
      <c r="K239" s="34"/>
      <c r="L239" s="31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customHeight="1" spans="1:26">
      <c r="A240" s="31" t="s">
        <v>1724</v>
      </c>
      <c r="B240" s="32"/>
      <c r="C240" s="33"/>
      <c r="D240" s="34"/>
      <c r="E240" s="34"/>
      <c r="F240" s="34"/>
      <c r="G240" s="34"/>
      <c r="H240" s="34"/>
      <c r="I240" s="34"/>
      <c r="J240" s="34"/>
      <c r="K240" s="34"/>
      <c r="L240" s="31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customHeight="1" spans="1:26">
      <c r="A241" s="31" t="s">
        <v>1725</v>
      </c>
      <c r="B241" s="32">
        <v>655</v>
      </c>
      <c r="C241" s="33">
        <v>655</v>
      </c>
      <c r="D241" s="34"/>
      <c r="E241" s="34"/>
      <c r="F241" s="34"/>
      <c r="G241" s="34"/>
      <c r="H241" s="34"/>
      <c r="I241" s="34"/>
      <c r="J241" s="34"/>
      <c r="K241" s="34"/>
      <c r="L241" s="31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customHeight="1" spans="1:26">
      <c r="A242" s="31" t="s">
        <v>1726</v>
      </c>
      <c r="B242" s="32">
        <v>675</v>
      </c>
      <c r="C242" s="33">
        <v>675</v>
      </c>
      <c r="D242" s="34"/>
      <c r="E242" s="34"/>
      <c r="F242" s="34"/>
      <c r="G242" s="34"/>
      <c r="H242" s="34"/>
      <c r="I242" s="34"/>
      <c r="J242" s="34"/>
      <c r="K242" s="34"/>
      <c r="L242" s="31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customHeight="1" spans="1:26">
      <c r="A243" s="31" t="s">
        <v>1727</v>
      </c>
      <c r="B243" s="32">
        <v>930</v>
      </c>
      <c r="C243" s="33">
        <v>930</v>
      </c>
      <c r="D243" s="34"/>
      <c r="E243" s="34"/>
      <c r="F243" s="34"/>
      <c r="G243" s="34"/>
      <c r="H243" s="34"/>
      <c r="I243" s="34"/>
      <c r="J243" s="34"/>
      <c r="K243" s="34"/>
      <c r="L243" s="31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customHeight="1" spans="1:26">
      <c r="A244" s="31" t="s">
        <v>1728</v>
      </c>
      <c r="B244" s="32">
        <v>960</v>
      </c>
      <c r="C244" s="33">
        <v>960</v>
      </c>
      <c r="D244" s="34"/>
      <c r="E244" s="34"/>
      <c r="F244" s="34"/>
      <c r="G244" s="34"/>
      <c r="H244" s="34"/>
      <c r="I244" s="34"/>
      <c r="J244" s="34"/>
      <c r="K244" s="34"/>
      <c r="L244" s="31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customHeight="1" spans="1:26">
      <c r="A245" s="31" t="s">
        <v>1729</v>
      </c>
      <c r="B245" s="32">
        <v>1000</v>
      </c>
      <c r="C245" s="33">
        <v>1000</v>
      </c>
      <c r="D245" s="34"/>
      <c r="E245" s="34"/>
      <c r="F245" s="34"/>
      <c r="G245" s="34"/>
      <c r="H245" s="34"/>
      <c r="I245" s="34"/>
      <c r="J245" s="34"/>
      <c r="K245" s="34"/>
      <c r="L245" s="31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customHeight="1" spans="1:26">
      <c r="A246" s="31" t="s">
        <v>1730</v>
      </c>
      <c r="B246" s="32"/>
      <c r="C246" s="33"/>
      <c r="D246" s="34"/>
      <c r="E246" s="34"/>
      <c r="F246" s="34"/>
      <c r="G246" s="34"/>
      <c r="H246" s="34"/>
      <c r="I246" s="34"/>
      <c r="J246" s="34"/>
      <c r="K246" s="34"/>
      <c r="L246" s="31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customHeight="1" spans="1:26">
      <c r="A247" s="31" t="s">
        <v>1731</v>
      </c>
      <c r="B247" s="32">
        <v>1200</v>
      </c>
      <c r="C247" s="33">
        <v>1200</v>
      </c>
      <c r="D247" s="34"/>
      <c r="E247" s="34"/>
      <c r="F247" s="34"/>
      <c r="G247" s="34"/>
      <c r="H247" s="34"/>
      <c r="I247" s="34"/>
      <c r="J247" s="34"/>
      <c r="K247" s="34"/>
      <c r="L247" s="31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customHeight="1" spans="1:26">
      <c r="A248" s="31" t="s">
        <v>1732</v>
      </c>
      <c r="B248" s="32">
        <v>1260</v>
      </c>
      <c r="C248" s="33">
        <v>1260</v>
      </c>
      <c r="D248" s="34"/>
      <c r="E248" s="34"/>
      <c r="F248" s="34"/>
      <c r="G248" s="34"/>
      <c r="H248" s="34"/>
      <c r="I248" s="34"/>
      <c r="J248" s="34"/>
      <c r="K248" s="34"/>
      <c r="L248" s="31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customHeight="1" spans="1:26">
      <c r="A249" s="31" t="s">
        <v>1733</v>
      </c>
      <c r="B249" s="32">
        <v>1380</v>
      </c>
      <c r="C249" s="33">
        <v>1380</v>
      </c>
      <c r="D249" s="34"/>
      <c r="E249" s="34"/>
      <c r="F249" s="34"/>
      <c r="G249" s="34"/>
      <c r="H249" s="34"/>
      <c r="I249" s="34"/>
      <c r="J249" s="34"/>
      <c r="K249" s="34"/>
      <c r="L249" s="31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customHeight="1" spans="1:26">
      <c r="A250" s="31" t="s">
        <v>1734</v>
      </c>
      <c r="B250" s="32"/>
      <c r="C250" s="33"/>
      <c r="D250" s="34"/>
      <c r="E250" s="34"/>
      <c r="F250" s="34"/>
      <c r="G250" s="34"/>
      <c r="H250" s="34"/>
      <c r="I250" s="34"/>
      <c r="J250" s="34"/>
      <c r="K250" s="34"/>
      <c r="L250" s="31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customHeight="1" spans="1:26">
      <c r="A251" s="31" t="s">
        <v>1735</v>
      </c>
      <c r="B251" s="32"/>
      <c r="C251" s="33"/>
      <c r="D251" s="34"/>
      <c r="E251" s="34"/>
      <c r="F251" s="34"/>
      <c r="G251" s="34"/>
      <c r="H251" s="34"/>
      <c r="I251" s="34"/>
      <c r="J251" s="34"/>
      <c r="K251" s="34"/>
      <c r="L251" s="31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customHeight="1" spans="1:26">
      <c r="A252" s="31" t="s">
        <v>1736</v>
      </c>
      <c r="B252" s="32"/>
      <c r="C252" s="33"/>
      <c r="D252" s="34"/>
      <c r="E252" s="34"/>
      <c r="F252" s="34"/>
      <c r="G252" s="34"/>
      <c r="H252" s="34"/>
      <c r="I252" s="34"/>
      <c r="J252" s="34"/>
      <c r="K252" s="34"/>
      <c r="L252" s="31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customHeight="1" spans="1:26">
      <c r="A253" s="31" t="s">
        <v>1737</v>
      </c>
      <c r="B253" s="32"/>
      <c r="C253" s="33"/>
      <c r="D253" s="34"/>
      <c r="E253" s="34"/>
      <c r="F253" s="34"/>
      <c r="G253" s="34"/>
      <c r="H253" s="34"/>
      <c r="I253" s="34"/>
      <c r="J253" s="34"/>
      <c r="K253" s="34"/>
      <c r="L253" s="31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customHeight="1" spans="1:26">
      <c r="A254" s="31" t="s">
        <v>1738</v>
      </c>
      <c r="B254" s="32"/>
      <c r="C254" s="33"/>
      <c r="D254" s="34"/>
      <c r="E254" s="34"/>
      <c r="F254" s="34"/>
      <c r="G254" s="34"/>
      <c r="H254" s="34"/>
      <c r="I254" s="34"/>
      <c r="J254" s="34"/>
      <c r="K254" s="34"/>
      <c r="L254" s="31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customHeight="1" spans="1:26">
      <c r="A255" s="31" t="s">
        <v>1739</v>
      </c>
      <c r="B255" s="32">
        <v>2150</v>
      </c>
      <c r="C255" s="33">
        <v>2150</v>
      </c>
      <c r="D255" s="34"/>
      <c r="E255" s="34"/>
      <c r="F255" s="34"/>
      <c r="G255" s="34"/>
      <c r="H255" s="34"/>
      <c r="I255" s="34"/>
      <c r="J255" s="34"/>
      <c r="K255" s="34"/>
      <c r="L255" s="31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customHeight="1" spans="1:26">
      <c r="A256" s="31" t="s">
        <v>1740</v>
      </c>
      <c r="B256" s="32">
        <v>1800</v>
      </c>
      <c r="C256" s="33">
        <v>1800</v>
      </c>
      <c r="D256" s="34"/>
      <c r="E256" s="34"/>
      <c r="F256" s="34"/>
      <c r="G256" s="34"/>
      <c r="H256" s="34"/>
      <c r="I256" s="34"/>
      <c r="J256" s="34"/>
      <c r="K256" s="34"/>
      <c r="L256" s="31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customHeight="1" spans="1:26">
      <c r="A257" s="31" t="s">
        <v>1741</v>
      </c>
      <c r="B257" s="32">
        <v>2210</v>
      </c>
      <c r="C257" s="33">
        <v>2210</v>
      </c>
      <c r="D257" s="34"/>
      <c r="E257" s="34"/>
      <c r="F257" s="34"/>
      <c r="G257" s="34"/>
      <c r="H257" s="34"/>
      <c r="I257" s="34"/>
      <c r="J257" s="34"/>
      <c r="K257" s="34"/>
      <c r="L257" s="31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customHeight="1" spans="1:26">
      <c r="A258" s="34"/>
      <c r="B258" s="32"/>
      <c r="C258" s="33">
        <v>0</v>
      </c>
      <c r="D258" s="34"/>
      <c r="E258" s="34"/>
      <c r="F258" s="34"/>
      <c r="G258" s="34"/>
      <c r="H258" s="34"/>
      <c r="I258" s="34"/>
      <c r="J258" s="34"/>
      <c r="K258" s="34"/>
      <c r="L258" s="31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customHeight="1" spans="1:26">
      <c r="A259" s="34"/>
      <c r="B259" s="32"/>
      <c r="C259" s="33">
        <v>0</v>
      </c>
      <c r="D259" s="34"/>
      <c r="E259" s="34"/>
      <c r="F259" s="34"/>
      <c r="G259" s="34"/>
      <c r="H259" s="34"/>
      <c r="I259" s="34"/>
      <c r="J259" s="34"/>
      <c r="K259" s="34"/>
      <c r="L259" s="31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customHeight="1" spans="1:26">
      <c r="A260" s="34"/>
      <c r="B260" s="32"/>
      <c r="C260" s="33">
        <v>0</v>
      </c>
      <c r="D260" s="34"/>
      <c r="E260" s="34"/>
      <c r="F260" s="34"/>
      <c r="G260" s="34"/>
      <c r="H260" s="34"/>
      <c r="I260" s="34"/>
      <c r="J260" s="34"/>
      <c r="K260" s="34"/>
      <c r="L260" s="31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customHeight="1" spans="1:26">
      <c r="A261" s="34"/>
      <c r="B261" s="32"/>
      <c r="C261" s="33">
        <v>0</v>
      </c>
      <c r="D261" s="34"/>
      <c r="E261" s="34"/>
      <c r="F261" s="34"/>
      <c r="G261" s="34"/>
      <c r="H261" s="34"/>
      <c r="I261" s="34"/>
      <c r="J261" s="34"/>
      <c r="K261" s="34"/>
      <c r="L261" s="31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customHeight="1" spans="1:26">
      <c r="A262" s="34"/>
      <c r="B262" s="32"/>
      <c r="C262" s="33">
        <v>0</v>
      </c>
      <c r="D262" s="34"/>
      <c r="E262" s="34"/>
      <c r="F262" s="34"/>
      <c r="G262" s="34"/>
      <c r="H262" s="34"/>
      <c r="I262" s="34"/>
      <c r="J262" s="34"/>
      <c r="K262" s="34"/>
      <c r="L262" s="31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customHeight="1" spans="1:26">
      <c r="A263" s="34"/>
      <c r="B263" s="32"/>
      <c r="C263" s="33">
        <v>0</v>
      </c>
      <c r="D263" s="34"/>
      <c r="E263" s="34"/>
      <c r="F263" s="34"/>
      <c r="G263" s="34"/>
      <c r="H263" s="34"/>
      <c r="I263" s="34"/>
      <c r="J263" s="34"/>
      <c r="K263" s="34"/>
      <c r="L263" s="31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customHeight="1" spans="1:26">
      <c r="A264" s="31" t="s">
        <v>1742</v>
      </c>
      <c r="B264" s="32">
        <v>20000</v>
      </c>
      <c r="C264" s="33">
        <v>20000</v>
      </c>
      <c r="D264" s="34"/>
      <c r="E264" s="34"/>
      <c r="F264" s="34"/>
      <c r="G264" s="34"/>
      <c r="H264" s="34"/>
      <c r="I264" s="34"/>
      <c r="J264" s="34"/>
      <c r="K264" s="34"/>
      <c r="L264" s="32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customHeight="1" spans="1:26">
      <c r="A265" s="31" t="s">
        <v>1743</v>
      </c>
      <c r="B265" s="32">
        <v>19600</v>
      </c>
      <c r="C265" s="33">
        <v>19600</v>
      </c>
      <c r="D265" s="34"/>
      <c r="E265" s="34"/>
      <c r="F265" s="34"/>
      <c r="G265" s="34"/>
      <c r="H265" s="34"/>
      <c r="I265" s="34"/>
      <c r="J265" s="34"/>
      <c r="K265" s="34"/>
      <c r="L265" s="31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customHeight="1" spans="1:26">
      <c r="A266" s="31" t="s">
        <v>1744</v>
      </c>
      <c r="B266" s="32">
        <v>18900</v>
      </c>
      <c r="C266" s="33">
        <v>18900</v>
      </c>
      <c r="D266" s="34"/>
      <c r="E266" s="34"/>
      <c r="F266" s="34"/>
      <c r="G266" s="34"/>
      <c r="H266" s="34"/>
      <c r="I266" s="34"/>
      <c r="J266" s="34"/>
      <c r="K266" s="34"/>
      <c r="L266" s="31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customHeight="1" spans="1:26">
      <c r="A267" s="31" t="s">
        <v>1745</v>
      </c>
      <c r="B267" s="32"/>
      <c r="C267" s="33"/>
      <c r="D267" s="34"/>
      <c r="E267" s="34"/>
      <c r="F267" s="34"/>
      <c r="G267" s="34"/>
      <c r="H267" s="34"/>
      <c r="I267" s="34"/>
      <c r="J267" s="34"/>
      <c r="K267" s="34"/>
      <c r="L267" s="31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customHeight="1" spans="1:26">
      <c r="A268" s="31" t="s">
        <v>1746</v>
      </c>
      <c r="B268" s="32">
        <v>10800</v>
      </c>
      <c r="C268" s="33">
        <v>10800</v>
      </c>
      <c r="D268" s="34"/>
      <c r="E268" s="34"/>
      <c r="F268" s="34"/>
      <c r="G268" s="34"/>
      <c r="H268" s="34"/>
      <c r="I268" s="34"/>
      <c r="J268" s="34"/>
      <c r="K268" s="34"/>
      <c r="L268" s="31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customHeight="1" spans="1:26">
      <c r="A269" s="31" t="s">
        <v>1747</v>
      </c>
      <c r="B269" s="32">
        <v>10300</v>
      </c>
      <c r="C269" s="33">
        <v>10300</v>
      </c>
      <c r="D269" s="34"/>
      <c r="E269" s="34"/>
      <c r="F269" s="34"/>
      <c r="G269" s="34"/>
      <c r="H269" s="34"/>
      <c r="I269" s="34"/>
      <c r="J269" s="34"/>
      <c r="K269" s="34"/>
      <c r="L269" s="31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customHeight="1" spans="1:26">
      <c r="A270" s="31" t="s">
        <v>1748</v>
      </c>
      <c r="B270" s="32"/>
      <c r="C270" s="33"/>
      <c r="D270" s="34"/>
      <c r="E270" s="34"/>
      <c r="F270" s="34"/>
      <c r="G270" s="34"/>
      <c r="H270" s="34"/>
      <c r="I270" s="34"/>
      <c r="J270" s="34"/>
      <c r="K270" s="34"/>
      <c r="L270" s="31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customHeight="1" spans="1:26">
      <c r="A271" s="31" t="s">
        <v>1749</v>
      </c>
      <c r="B271" s="32"/>
      <c r="C271" s="33"/>
      <c r="D271" s="34"/>
      <c r="E271" s="34"/>
      <c r="F271" s="34"/>
      <c r="G271" s="34"/>
      <c r="H271" s="34"/>
      <c r="I271" s="34"/>
      <c r="J271" s="34"/>
      <c r="K271" s="34"/>
      <c r="L271" s="31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customHeight="1" spans="1:26">
      <c r="A272" s="31" t="s">
        <v>1750</v>
      </c>
      <c r="B272" s="32">
        <v>8800</v>
      </c>
      <c r="C272" s="33">
        <v>8800</v>
      </c>
      <c r="D272" s="34"/>
      <c r="E272" s="34"/>
      <c r="F272" s="34"/>
      <c r="G272" s="34"/>
      <c r="H272" s="34"/>
      <c r="I272" s="34"/>
      <c r="J272" s="34"/>
      <c r="K272" s="34"/>
      <c r="L272" s="31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customHeight="1" spans="1:26">
      <c r="A273" s="31" t="s">
        <v>1751</v>
      </c>
      <c r="B273" s="32"/>
      <c r="C273" s="33"/>
      <c r="D273" s="34"/>
      <c r="E273" s="34"/>
      <c r="F273" s="34"/>
      <c r="G273" s="34"/>
      <c r="H273" s="34"/>
      <c r="I273" s="34"/>
      <c r="J273" s="34"/>
      <c r="K273" s="34"/>
      <c r="L273" s="31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customHeight="1" spans="1:26">
      <c r="A274" s="31" t="s">
        <v>1752</v>
      </c>
      <c r="B274" s="32"/>
      <c r="C274" s="33"/>
      <c r="D274" s="34"/>
      <c r="E274" s="34"/>
      <c r="F274" s="34"/>
      <c r="G274" s="34"/>
      <c r="H274" s="34"/>
      <c r="I274" s="34"/>
      <c r="J274" s="34"/>
      <c r="K274" s="34"/>
      <c r="L274" s="31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customHeight="1" spans="1:26">
      <c r="A275" s="31" t="s">
        <v>1753</v>
      </c>
      <c r="B275" s="32"/>
      <c r="C275" s="33"/>
      <c r="D275" s="34"/>
      <c r="E275" s="34"/>
      <c r="F275" s="34"/>
      <c r="G275" s="34"/>
      <c r="H275" s="34"/>
      <c r="I275" s="34"/>
      <c r="J275" s="34"/>
      <c r="K275" s="34"/>
      <c r="L275" s="31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customHeight="1" spans="1:26">
      <c r="A276" s="31" t="s">
        <v>1754</v>
      </c>
      <c r="B276" s="32">
        <v>7050</v>
      </c>
      <c r="C276" s="33">
        <v>7050</v>
      </c>
      <c r="D276" s="34"/>
      <c r="E276" s="34"/>
      <c r="F276" s="34"/>
      <c r="G276" s="34"/>
      <c r="H276" s="34"/>
      <c r="I276" s="34"/>
      <c r="J276" s="34"/>
      <c r="K276" s="34"/>
      <c r="L276" s="31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customHeight="1" spans="1:26">
      <c r="A277" s="31" t="s">
        <v>1755</v>
      </c>
      <c r="B277" s="32"/>
      <c r="C277" s="33"/>
      <c r="D277" s="34"/>
      <c r="E277" s="34"/>
      <c r="F277" s="34"/>
      <c r="G277" s="34"/>
      <c r="H277" s="34"/>
      <c r="I277" s="34"/>
      <c r="J277" s="34"/>
      <c r="K277" s="34"/>
      <c r="L277" s="31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customHeight="1" spans="1:26">
      <c r="A278" s="31" t="s">
        <v>1756</v>
      </c>
      <c r="B278" s="32"/>
      <c r="C278" s="33"/>
      <c r="D278" s="34"/>
      <c r="E278" s="34"/>
      <c r="F278" s="34"/>
      <c r="G278" s="34"/>
      <c r="H278" s="34"/>
      <c r="I278" s="34"/>
      <c r="J278" s="34"/>
      <c r="K278" s="34"/>
      <c r="L278" s="31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customHeight="1" spans="1:26">
      <c r="A279" s="31" t="s">
        <v>1757</v>
      </c>
      <c r="B279" s="32"/>
      <c r="C279" s="33"/>
      <c r="D279" s="34"/>
      <c r="E279" s="34"/>
      <c r="F279" s="34"/>
      <c r="G279" s="34"/>
      <c r="H279" s="34"/>
      <c r="I279" s="34"/>
      <c r="J279" s="34"/>
      <c r="K279" s="34"/>
      <c r="L279" s="31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customHeight="1" spans="1:26">
      <c r="A280" s="31" t="s">
        <v>1758</v>
      </c>
      <c r="B280" s="32"/>
      <c r="C280" s="33"/>
      <c r="D280" s="34"/>
      <c r="E280" s="34"/>
      <c r="F280" s="34"/>
      <c r="G280" s="34"/>
      <c r="H280" s="34"/>
      <c r="I280" s="34"/>
      <c r="J280" s="34"/>
      <c r="K280" s="34"/>
      <c r="L280" s="31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customHeight="1" spans="1:26">
      <c r="A281" s="31" t="s">
        <v>1759</v>
      </c>
      <c r="B281" s="32">
        <v>5100</v>
      </c>
      <c r="C281" s="33">
        <v>5100</v>
      </c>
      <c r="D281" s="34"/>
      <c r="E281" s="34"/>
      <c r="F281" s="34"/>
      <c r="G281" s="34"/>
      <c r="H281" s="34"/>
      <c r="I281" s="34"/>
      <c r="J281" s="34"/>
      <c r="K281" s="34"/>
      <c r="L281" s="31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customHeight="1" spans="1:26">
      <c r="A282" s="31" t="s">
        <v>1760</v>
      </c>
      <c r="B282" s="32"/>
      <c r="C282" s="33"/>
      <c r="D282" s="34"/>
      <c r="E282" s="34"/>
      <c r="F282" s="34"/>
      <c r="G282" s="34"/>
      <c r="H282" s="34"/>
      <c r="I282" s="34"/>
      <c r="J282" s="34"/>
      <c r="K282" s="34"/>
      <c r="L282" s="31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customHeight="1" spans="1:26">
      <c r="A283" s="31" t="s">
        <v>1761</v>
      </c>
      <c r="B283" s="32">
        <v>4880</v>
      </c>
      <c r="C283" s="33">
        <v>4880</v>
      </c>
      <c r="D283" s="34"/>
      <c r="E283" s="34"/>
      <c r="F283" s="34"/>
      <c r="G283" s="34"/>
      <c r="H283" s="34"/>
      <c r="I283" s="34"/>
      <c r="J283" s="34"/>
      <c r="K283" s="34"/>
      <c r="L283" s="31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customHeight="1" spans="1:26">
      <c r="A284" s="31" t="s">
        <v>1762</v>
      </c>
      <c r="B284" s="32">
        <v>4850</v>
      </c>
      <c r="C284" s="33">
        <v>4850</v>
      </c>
      <c r="D284" s="34"/>
      <c r="E284" s="34"/>
      <c r="F284" s="34"/>
      <c r="G284" s="34"/>
      <c r="H284" s="34"/>
      <c r="I284" s="34"/>
      <c r="J284" s="34"/>
      <c r="K284" s="34"/>
      <c r="L284" s="31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customHeight="1" spans="1:26">
      <c r="A285" s="31" t="s">
        <v>1763</v>
      </c>
      <c r="B285" s="32"/>
      <c r="C285" s="33"/>
      <c r="D285" s="34"/>
      <c r="E285" s="34"/>
      <c r="F285" s="34"/>
      <c r="G285" s="34"/>
      <c r="H285" s="34"/>
      <c r="I285" s="34"/>
      <c r="J285" s="34"/>
      <c r="K285" s="34"/>
      <c r="L285" s="31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customHeight="1" spans="1:26">
      <c r="A286" s="31" t="s">
        <v>1764</v>
      </c>
      <c r="B286" s="32"/>
      <c r="C286" s="33"/>
      <c r="D286" s="34"/>
      <c r="E286" s="34"/>
      <c r="F286" s="34"/>
      <c r="G286" s="34"/>
      <c r="H286" s="34"/>
      <c r="I286" s="34"/>
      <c r="J286" s="34"/>
      <c r="K286" s="34"/>
      <c r="L286" s="31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customHeight="1" spans="1:26">
      <c r="A287" s="31" t="s">
        <v>1765</v>
      </c>
      <c r="B287" s="32">
        <v>3620</v>
      </c>
      <c r="C287" s="33">
        <v>3620</v>
      </c>
      <c r="D287" s="34"/>
      <c r="E287" s="34"/>
      <c r="F287" s="34"/>
      <c r="G287" s="34"/>
      <c r="H287" s="34"/>
      <c r="I287" s="34"/>
      <c r="J287" s="34"/>
      <c r="K287" s="34"/>
      <c r="L287" s="31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customHeight="1" spans="1:26">
      <c r="A288" s="31" t="s">
        <v>1766</v>
      </c>
      <c r="B288" s="32"/>
      <c r="C288" s="33"/>
      <c r="D288" s="34"/>
      <c r="E288" s="34"/>
      <c r="F288" s="34"/>
      <c r="G288" s="34"/>
      <c r="H288" s="34"/>
      <c r="I288" s="34"/>
      <c r="J288" s="34"/>
      <c r="K288" s="34"/>
      <c r="L288" s="31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customHeight="1" spans="1:26">
      <c r="A289" s="31" t="s">
        <v>1767</v>
      </c>
      <c r="B289" s="32"/>
      <c r="C289" s="33"/>
      <c r="D289" s="34"/>
      <c r="E289" s="34"/>
      <c r="F289" s="34"/>
      <c r="G289" s="34"/>
      <c r="H289" s="34"/>
      <c r="I289" s="34"/>
      <c r="J289" s="34"/>
      <c r="K289" s="34"/>
      <c r="L289" s="31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customHeight="1" spans="1:26">
      <c r="A290" s="31" t="s">
        <v>1768</v>
      </c>
      <c r="B290" s="32"/>
      <c r="C290" s="33"/>
      <c r="D290" s="34"/>
      <c r="E290" s="34"/>
      <c r="F290" s="34"/>
      <c r="G290" s="34"/>
      <c r="H290" s="34"/>
      <c r="I290" s="34"/>
      <c r="J290" s="34"/>
      <c r="K290" s="34"/>
      <c r="L290" s="31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customHeight="1" spans="1:26">
      <c r="A291" s="31" t="s">
        <v>1769</v>
      </c>
      <c r="B291" s="32"/>
      <c r="C291" s="33"/>
      <c r="D291" s="34"/>
      <c r="E291" s="34"/>
      <c r="F291" s="34"/>
      <c r="G291" s="34"/>
      <c r="H291" s="34"/>
      <c r="I291" s="34"/>
      <c r="J291" s="34"/>
      <c r="K291" s="34"/>
      <c r="L291" s="31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customHeight="1" spans="1:26">
      <c r="A292" s="31" t="s">
        <v>1770</v>
      </c>
      <c r="B292" s="32"/>
      <c r="C292" s="33"/>
      <c r="D292" s="34"/>
      <c r="E292" s="34"/>
      <c r="F292" s="34"/>
      <c r="G292" s="34"/>
      <c r="H292" s="34"/>
      <c r="I292" s="34"/>
      <c r="J292" s="34"/>
      <c r="K292" s="34"/>
      <c r="L292" s="31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customHeight="1" spans="1:26">
      <c r="A293" s="31" t="s">
        <v>1771</v>
      </c>
      <c r="B293" s="32">
        <v>2880</v>
      </c>
      <c r="C293" s="33">
        <v>2880</v>
      </c>
      <c r="D293" s="34"/>
      <c r="E293" s="34"/>
      <c r="F293" s="34"/>
      <c r="G293" s="34"/>
      <c r="H293" s="34"/>
      <c r="I293" s="34"/>
      <c r="J293" s="34"/>
      <c r="K293" s="34"/>
      <c r="L293" s="31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customHeight="1" spans="1:26">
      <c r="A294" s="31" t="s">
        <v>1772</v>
      </c>
      <c r="B294" s="32">
        <v>2900</v>
      </c>
      <c r="C294" s="33">
        <v>2900</v>
      </c>
      <c r="D294" s="34"/>
      <c r="E294" s="34"/>
      <c r="F294" s="34"/>
      <c r="G294" s="34"/>
      <c r="H294" s="34"/>
      <c r="I294" s="34"/>
      <c r="J294" s="34"/>
      <c r="K294" s="34"/>
      <c r="L294" s="31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customHeight="1" spans="1:26">
      <c r="A295" s="31" t="s">
        <v>1773</v>
      </c>
      <c r="B295" s="32">
        <v>2850</v>
      </c>
      <c r="C295" s="33">
        <v>2850</v>
      </c>
      <c r="D295" s="34"/>
      <c r="E295" s="34"/>
      <c r="F295" s="34"/>
      <c r="G295" s="34"/>
      <c r="H295" s="34"/>
      <c r="I295" s="34"/>
      <c r="J295" s="34"/>
      <c r="K295" s="34"/>
      <c r="L295" s="31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customHeight="1" spans="1:26">
      <c r="A296" s="31" t="s">
        <v>1774</v>
      </c>
      <c r="B296" s="32">
        <v>2820</v>
      </c>
      <c r="C296" s="33">
        <v>2820</v>
      </c>
      <c r="D296" s="34"/>
      <c r="E296" s="34"/>
      <c r="F296" s="34"/>
      <c r="G296" s="34"/>
      <c r="H296" s="34"/>
      <c r="I296" s="34"/>
      <c r="J296" s="34"/>
      <c r="K296" s="34"/>
      <c r="L296" s="31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customHeight="1" spans="1:26">
      <c r="A297" s="31" t="s">
        <v>1775</v>
      </c>
      <c r="B297" s="32">
        <v>2420</v>
      </c>
      <c r="C297" s="33">
        <v>2420</v>
      </c>
      <c r="D297" s="34"/>
      <c r="E297" s="34"/>
      <c r="F297" s="34"/>
      <c r="G297" s="34"/>
      <c r="H297" s="34"/>
      <c r="I297" s="34"/>
      <c r="J297" s="34"/>
      <c r="K297" s="34"/>
      <c r="L297" s="31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customHeight="1" spans="1:26">
      <c r="A298" s="31" t="s">
        <v>1776</v>
      </c>
      <c r="B298" s="32">
        <v>2380</v>
      </c>
      <c r="C298" s="33">
        <v>2380</v>
      </c>
      <c r="D298" s="34"/>
      <c r="E298" s="34"/>
      <c r="F298" s="34"/>
      <c r="G298" s="34"/>
      <c r="H298" s="34"/>
      <c r="I298" s="34"/>
      <c r="J298" s="34"/>
      <c r="K298" s="34"/>
      <c r="L298" s="31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customHeight="1" spans="1:26">
      <c r="A299" s="31" t="s">
        <v>1777</v>
      </c>
      <c r="B299" s="32">
        <v>2349</v>
      </c>
      <c r="C299" s="33">
        <v>2349</v>
      </c>
      <c r="D299" s="34"/>
      <c r="E299" s="34"/>
      <c r="F299" s="34"/>
      <c r="G299" s="34"/>
      <c r="H299" s="34"/>
      <c r="I299" s="34"/>
      <c r="J299" s="34"/>
      <c r="K299" s="34"/>
      <c r="L299" s="31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customHeight="1" spans="1:26">
      <c r="A300" s="31" t="s">
        <v>1778</v>
      </c>
      <c r="B300" s="32">
        <v>2050</v>
      </c>
      <c r="C300" s="33">
        <v>2050</v>
      </c>
      <c r="D300" s="34"/>
      <c r="E300" s="34"/>
      <c r="F300" s="34"/>
      <c r="G300" s="34"/>
      <c r="H300" s="34"/>
      <c r="I300" s="34"/>
      <c r="J300" s="34"/>
      <c r="K300" s="34"/>
      <c r="L300" s="31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customHeight="1" spans="1:26">
      <c r="A301" s="31" t="s">
        <v>1779</v>
      </c>
      <c r="B301" s="32">
        <v>1950</v>
      </c>
      <c r="C301" s="33">
        <v>1950</v>
      </c>
      <c r="D301" s="34"/>
      <c r="E301" s="34"/>
      <c r="F301" s="34"/>
      <c r="G301" s="34"/>
      <c r="H301" s="34"/>
      <c r="I301" s="34"/>
      <c r="J301" s="34"/>
      <c r="K301" s="34"/>
      <c r="L301" s="31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customHeight="1" spans="1:26">
      <c r="A302" s="31" t="s">
        <v>1780</v>
      </c>
      <c r="B302" s="32"/>
      <c r="C302" s="33"/>
      <c r="D302" s="34"/>
      <c r="E302" s="34"/>
      <c r="F302" s="34"/>
      <c r="G302" s="34"/>
      <c r="H302" s="34"/>
      <c r="I302" s="34"/>
      <c r="J302" s="34"/>
      <c r="K302" s="34"/>
      <c r="L302" s="31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customHeight="1" spans="1:26">
      <c r="A303" s="31" t="s">
        <v>1781</v>
      </c>
      <c r="B303" s="32">
        <v>1300</v>
      </c>
      <c r="C303" s="33">
        <v>1300</v>
      </c>
      <c r="D303" s="34"/>
      <c r="E303" s="34"/>
      <c r="F303" s="34"/>
      <c r="G303" s="34"/>
      <c r="H303" s="34"/>
      <c r="I303" s="34"/>
      <c r="J303" s="34"/>
      <c r="K303" s="34"/>
      <c r="L303" s="31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customHeight="1" spans="1:26">
      <c r="A304" s="34"/>
      <c r="B304" s="32"/>
      <c r="C304" s="33">
        <v>0</v>
      </c>
      <c r="D304" s="34"/>
      <c r="E304" s="34"/>
      <c r="F304" s="34"/>
      <c r="G304" s="34"/>
      <c r="H304" s="34"/>
      <c r="I304" s="34"/>
      <c r="J304" s="34"/>
      <c r="K304" s="34"/>
      <c r="L304" s="31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customHeight="1" spans="1:26">
      <c r="A305" s="34"/>
      <c r="B305" s="32"/>
      <c r="C305" s="33">
        <v>0</v>
      </c>
      <c r="D305" s="34"/>
      <c r="E305" s="34"/>
      <c r="F305" s="34"/>
      <c r="G305" s="34"/>
      <c r="H305" s="34"/>
      <c r="I305" s="34"/>
      <c r="J305" s="34"/>
      <c r="K305" s="34"/>
      <c r="L305" s="31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customHeight="1" spans="1:26">
      <c r="A306" s="34"/>
      <c r="B306" s="32"/>
      <c r="C306" s="33">
        <v>0</v>
      </c>
      <c r="D306" s="34"/>
      <c r="E306" s="34"/>
      <c r="F306" s="34"/>
      <c r="G306" s="34"/>
      <c r="H306" s="34"/>
      <c r="I306" s="34"/>
      <c r="J306" s="34"/>
      <c r="K306" s="34"/>
      <c r="L306" s="31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customHeight="1" spans="1:26">
      <c r="A307" s="34"/>
      <c r="B307" s="32"/>
      <c r="C307" s="33">
        <v>0</v>
      </c>
      <c r="D307" s="34"/>
      <c r="E307" s="34"/>
      <c r="F307" s="34"/>
      <c r="G307" s="34"/>
      <c r="H307" s="34"/>
      <c r="I307" s="34"/>
      <c r="J307" s="34"/>
      <c r="K307" s="34"/>
      <c r="L307" s="31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customHeight="1" spans="1:26">
      <c r="A308" s="31" t="s">
        <v>1782</v>
      </c>
      <c r="B308" s="32" t="s">
        <v>1525</v>
      </c>
      <c r="C308" s="33" t="s">
        <v>1525</v>
      </c>
      <c r="D308" s="34"/>
      <c r="E308" s="34"/>
      <c r="F308" s="34"/>
      <c r="G308" s="34"/>
      <c r="H308" s="34"/>
      <c r="I308" s="34"/>
      <c r="J308" s="34"/>
      <c r="K308" s="34"/>
      <c r="L308" s="32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customHeight="1" spans="1:26">
      <c r="A309" s="31" t="s">
        <v>1783</v>
      </c>
      <c r="B309" s="32">
        <v>19000</v>
      </c>
      <c r="C309" s="33">
        <v>19000</v>
      </c>
      <c r="D309" s="34"/>
      <c r="E309" s="34"/>
      <c r="F309" s="34"/>
      <c r="G309" s="34"/>
      <c r="H309" s="34"/>
      <c r="I309" s="34"/>
      <c r="J309" s="34"/>
      <c r="K309" s="34"/>
      <c r="L309" s="31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customHeight="1" spans="1:26">
      <c r="A310" s="31" t="s">
        <v>1784</v>
      </c>
      <c r="B310" s="32">
        <v>10000</v>
      </c>
      <c r="C310" s="33">
        <v>10000</v>
      </c>
      <c r="D310" s="34"/>
      <c r="E310" s="34"/>
      <c r="F310" s="34"/>
      <c r="G310" s="34"/>
      <c r="H310" s="34"/>
      <c r="I310" s="34"/>
      <c r="J310" s="34"/>
      <c r="K310" s="34"/>
      <c r="L310" s="31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customHeight="1" spans="1:26">
      <c r="A311" s="31" t="s">
        <v>1785</v>
      </c>
      <c r="B311" s="32"/>
      <c r="C311" s="33"/>
      <c r="D311" s="34"/>
      <c r="E311" s="34"/>
      <c r="F311" s="34"/>
      <c r="G311" s="34"/>
      <c r="H311" s="34"/>
      <c r="I311" s="34"/>
      <c r="J311" s="34"/>
      <c r="K311" s="34"/>
      <c r="L311" s="31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customHeight="1" spans="1:26">
      <c r="A312" s="31" t="s">
        <v>1786</v>
      </c>
      <c r="B312" s="32"/>
      <c r="C312" s="33"/>
      <c r="D312" s="34"/>
      <c r="E312" s="34"/>
      <c r="F312" s="34"/>
      <c r="G312" s="34"/>
      <c r="H312" s="34"/>
      <c r="I312" s="34"/>
      <c r="J312" s="34"/>
      <c r="K312" s="34"/>
      <c r="L312" s="31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customHeight="1" spans="1:26">
      <c r="A313" s="31" t="s">
        <v>1787</v>
      </c>
      <c r="B313" s="32">
        <v>9150</v>
      </c>
      <c r="C313" s="33">
        <v>9150</v>
      </c>
      <c r="D313" s="34"/>
      <c r="E313" s="34"/>
      <c r="F313" s="34"/>
      <c r="G313" s="34"/>
      <c r="H313" s="34"/>
      <c r="I313" s="34"/>
      <c r="J313" s="34"/>
      <c r="K313" s="34"/>
      <c r="L313" s="31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customHeight="1" spans="1:26">
      <c r="A314" s="31" t="s">
        <v>1788</v>
      </c>
      <c r="B314" s="32">
        <v>9100</v>
      </c>
      <c r="C314" s="33">
        <v>9100</v>
      </c>
      <c r="D314" s="34"/>
      <c r="E314" s="34"/>
      <c r="F314" s="34"/>
      <c r="G314" s="34"/>
      <c r="H314" s="34"/>
      <c r="I314" s="34"/>
      <c r="J314" s="34"/>
      <c r="K314" s="34"/>
      <c r="L314" s="31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customHeight="1" spans="1:26">
      <c r="A315" s="31" t="s">
        <v>1789</v>
      </c>
      <c r="B315" s="32">
        <v>9250</v>
      </c>
      <c r="C315" s="33">
        <v>9250</v>
      </c>
      <c r="D315" s="34"/>
      <c r="E315" s="34"/>
      <c r="F315" s="34"/>
      <c r="G315" s="34"/>
      <c r="H315" s="34"/>
      <c r="I315" s="34"/>
      <c r="J315" s="34"/>
      <c r="K315" s="34"/>
      <c r="L315" s="31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customHeight="1" spans="1:26">
      <c r="A316" s="31" t="s">
        <v>1790</v>
      </c>
      <c r="B316" s="32"/>
      <c r="C316" s="33"/>
      <c r="D316" s="34"/>
      <c r="E316" s="34"/>
      <c r="F316" s="34"/>
      <c r="G316" s="34"/>
      <c r="H316" s="34"/>
      <c r="I316" s="34"/>
      <c r="J316" s="34"/>
      <c r="K316" s="34"/>
      <c r="L316" s="31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customHeight="1" spans="1:26">
      <c r="A317" s="31" t="s">
        <v>1791</v>
      </c>
      <c r="B317" s="32"/>
      <c r="C317" s="33"/>
      <c r="D317" s="34"/>
      <c r="E317" s="34"/>
      <c r="F317" s="34"/>
      <c r="G317" s="34"/>
      <c r="H317" s="34"/>
      <c r="I317" s="34"/>
      <c r="J317" s="34"/>
      <c r="K317" s="34"/>
      <c r="L317" s="31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customHeight="1" spans="1:26">
      <c r="A318" s="31" t="s">
        <v>1792</v>
      </c>
      <c r="B318" s="32"/>
      <c r="C318" s="33"/>
      <c r="D318" s="34"/>
      <c r="E318" s="34"/>
      <c r="F318" s="34"/>
      <c r="G318" s="34"/>
      <c r="H318" s="34"/>
      <c r="I318" s="34"/>
      <c r="J318" s="34"/>
      <c r="K318" s="34"/>
      <c r="L318" s="31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customHeight="1" spans="1:26">
      <c r="A319" s="31" t="s">
        <v>1793</v>
      </c>
      <c r="B319" s="32" t="s">
        <v>1525</v>
      </c>
      <c r="C319" s="33" t="s">
        <v>1525</v>
      </c>
      <c r="D319" s="34"/>
      <c r="E319" s="34"/>
      <c r="F319" s="34"/>
      <c r="G319" s="34"/>
      <c r="H319" s="34"/>
      <c r="I319" s="34"/>
      <c r="J319" s="34"/>
      <c r="K319" s="34"/>
      <c r="L319" s="31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customHeight="1" spans="1:26">
      <c r="A320" s="31" t="s">
        <v>1794</v>
      </c>
      <c r="B320" s="32" t="s">
        <v>1525</v>
      </c>
      <c r="C320" s="33" t="s">
        <v>1525</v>
      </c>
      <c r="D320" s="34"/>
      <c r="E320" s="34"/>
      <c r="F320" s="34"/>
      <c r="G320" s="34"/>
      <c r="H320" s="34"/>
      <c r="I320" s="34"/>
      <c r="J320" s="34"/>
      <c r="K320" s="34"/>
      <c r="L320" s="31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customHeight="1" spans="1:26">
      <c r="A321" s="31" t="s">
        <v>1795</v>
      </c>
      <c r="B321" s="32">
        <v>4900</v>
      </c>
      <c r="C321" s="33">
        <v>4900</v>
      </c>
      <c r="D321" s="34"/>
      <c r="E321" s="34"/>
      <c r="F321" s="34"/>
      <c r="G321" s="34"/>
      <c r="H321" s="34"/>
      <c r="I321" s="34"/>
      <c r="J321" s="34"/>
      <c r="K321" s="34"/>
      <c r="L321" s="31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customHeight="1" spans="1:26">
      <c r="A322" s="31" t="s">
        <v>1796</v>
      </c>
      <c r="B322" s="32">
        <v>4850</v>
      </c>
      <c r="C322" s="33">
        <v>4850</v>
      </c>
      <c r="D322" s="34"/>
      <c r="E322" s="34"/>
      <c r="F322" s="34"/>
      <c r="G322" s="34"/>
      <c r="H322" s="34"/>
      <c r="I322" s="34"/>
      <c r="J322" s="34"/>
      <c r="K322" s="34"/>
      <c r="L322" s="31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customHeight="1" spans="1:26">
      <c r="A323" s="31" t="s">
        <v>1797</v>
      </c>
      <c r="B323" s="32">
        <v>4850</v>
      </c>
      <c r="C323" s="33">
        <v>4850</v>
      </c>
      <c r="D323" s="34"/>
      <c r="E323" s="34"/>
      <c r="F323" s="34"/>
      <c r="G323" s="34"/>
      <c r="H323" s="34"/>
      <c r="I323" s="34"/>
      <c r="J323" s="34"/>
      <c r="K323" s="34"/>
      <c r="L323" s="31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customHeight="1" spans="1:26">
      <c r="A324" s="31" t="s">
        <v>1798</v>
      </c>
      <c r="B324" s="32">
        <v>4800</v>
      </c>
      <c r="C324" s="33">
        <v>4800</v>
      </c>
      <c r="D324" s="34"/>
      <c r="E324" s="34"/>
      <c r="F324" s="34"/>
      <c r="G324" s="34"/>
      <c r="H324" s="34"/>
      <c r="I324" s="34"/>
      <c r="J324" s="34"/>
      <c r="K324" s="34"/>
      <c r="L324" s="31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customHeight="1" spans="1:26">
      <c r="A325" s="31" t="s">
        <v>1799</v>
      </c>
      <c r="B325" s="32">
        <v>3980</v>
      </c>
      <c r="C325" s="33">
        <v>3980</v>
      </c>
      <c r="D325" s="34"/>
      <c r="E325" s="34"/>
      <c r="F325" s="34"/>
      <c r="G325" s="34"/>
      <c r="H325" s="34"/>
      <c r="I325" s="34"/>
      <c r="J325" s="34"/>
      <c r="K325" s="34"/>
      <c r="L325" s="31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customHeight="1" spans="1:26">
      <c r="A326" s="31" t="s">
        <v>1800</v>
      </c>
      <c r="B326" s="32">
        <v>3690</v>
      </c>
      <c r="C326" s="33">
        <v>3690</v>
      </c>
      <c r="D326" s="34"/>
      <c r="E326" s="34"/>
      <c r="F326" s="34"/>
      <c r="G326" s="34"/>
      <c r="H326" s="34"/>
      <c r="I326" s="34"/>
      <c r="J326" s="34"/>
      <c r="K326" s="34"/>
      <c r="L326" s="31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customHeight="1" spans="1:26">
      <c r="A327" s="31" t="s">
        <v>1801</v>
      </c>
      <c r="B327" s="32"/>
      <c r="C327" s="33"/>
      <c r="D327" s="34"/>
      <c r="E327" s="34"/>
      <c r="F327" s="34"/>
      <c r="G327" s="34"/>
      <c r="H327" s="34"/>
      <c r="I327" s="34"/>
      <c r="J327" s="34"/>
      <c r="K327" s="34"/>
      <c r="L327" s="31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customHeight="1" spans="1:26">
      <c r="A328" s="31" t="s">
        <v>1802</v>
      </c>
      <c r="B328" s="32">
        <v>2950</v>
      </c>
      <c r="C328" s="33">
        <v>2950</v>
      </c>
      <c r="D328" s="34"/>
      <c r="E328" s="34"/>
      <c r="F328" s="34"/>
      <c r="G328" s="34"/>
      <c r="H328" s="34"/>
      <c r="I328" s="34"/>
      <c r="J328" s="34"/>
      <c r="K328" s="34"/>
      <c r="L328" s="31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customHeight="1" spans="1:26">
      <c r="A329" s="31" t="s">
        <v>1803</v>
      </c>
      <c r="B329" s="32">
        <v>2900</v>
      </c>
      <c r="C329" s="33">
        <v>2900</v>
      </c>
      <c r="D329" s="34"/>
      <c r="E329" s="34"/>
      <c r="F329" s="34"/>
      <c r="G329" s="34"/>
      <c r="H329" s="34"/>
      <c r="I329" s="34"/>
      <c r="J329" s="34"/>
      <c r="K329" s="34"/>
      <c r="L329" s="31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customHeight="1" spans="1:26">
      <c r="A330" s="31" t="s">
        <v>1804</v>
      </c>
      <c r="B330" s="32">
        <v>2850</v>
      </c>
      <c r="C330" s="33">
        <v>2850</v>
      </c>
      <c r="D330" s="34"/>
      <c r="E330" s="34"/>
      <c r="F330" s="34"/>
      <c r="G330" s="34"/>
      <c r="H330" s="34"/>
      <c r="I330" s="34"/>
      <c r="J330" s="34"/>
      <c r="K330" s="34"/>
      <c r="L330" s="31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customHeight="1" spans="1:26">
      <c r="A331" s="31" t="s">
        <v>1805</v>
      </c>
      <c r="B331" s="32">
        <v>2850</v>
      </c>
      <c r="C331" s="33">
        <v>2850</v>
      </c>
      <c r="D331" s="34"/>
      <c r="E331" s="34"/>
      <c r="F331" s="34"/>
      <c r="G331" s="34"/>
      <c r="H331" s="34"/>
      <c r="I331" s="34"/>
      <c r="J331" s="34"/>
      <c r="K331" s="34"/>
      <c r="L331" s="31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customHeight="1" spans="1:26">
      <c r="A332" s="31" t="s">
        <v>1806</v>
      </c>
      <c r="B332" s="32"/>
      <c r="C332" s="33"/>
      <c r="D332" s="34"/>
      <c r="E332" s="34"/>
      <c r="F332" s="34"/>
      <c r="G332" s="34"/>
      <c r="H332" s="34"/>
      <c r="I332" s="34"/>
      <c r="J332" s="34"/>
      <c r="K332" s="34"/>
      <c r="L332" s="31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customHeight="1" spans="1:26">
      <c r="A333" s="31" t="s">
        <v>1807</v>
      </c>
      <c r="B333" s="32"/>
      <c r="C333" s="33"/>
      <c r="D333" s="34"/>
      <c r="E333" s="34"/>
      <c r="F333" s="34"/>
      <c r="G333" s="34"/>
      <c r="H333" s="34"/>
      <c r="I333" s="34"/>
      <c r="J333" s="34"/>
      <c r="K333" s="34"/>
      <c r="L333" s="31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customHeight="1" spans="1:26">
      <c r="A334" s="31" t="s">
        <v>1808</v>
      </c>
      <c r="B334" s="32">
        <v>2450</v>
      </c>
      <c r="C334" s="33">
        <v>2450</v>
      </c>
      <c r="D334" s="34"/>
      <c r="E334" s="34"/>
      <c r="F334" s="34"/>
      <c r="G334" s="34"/>
      <c r="H334" s="34"/>
      <c r="I334" s="34"/>
      <c r="J334" s="34"/>
      <c r="K334" s="34"/>
      <c r="L334" s="31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customHeight="1" spans="1:26">
      <c r="A335" s="31" t="s">
        <v>1809</v>
      </c>
      <c r="B335" s="32">
        <v>2420</v>
      </c>
      <c r="C335" s="33">
        <v>2420</v>
      </c>
      <c r="D335" s="34"/>
      <c r="E335" s="34"/>
      <c r="F335" s="34"/>
      <c r="G335" s="34"/>
      <c r="H335" s="34"/>
      <c r="I335" s="34"/>
      <c r="J335" s="34"/>
      <c r="K335" s="34"/>
      <c r="L335" s="31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customHeight="1" spans="1:26">
      <c r="A336" s="31" t="s">
        <v>1810</v>
      </c>
      <c r="B336" s="32"/>
      <c r="C336" s="33"/>
      <c r="D336" s="34"/>
      <c r="E336" s="34"/>
      <c r="F336" s="34"/>
      <c r="G336" s="34"/>
      <c r="H336" s="34"/>
      <c r="I336" s="34"/>
      <c r="J336" s="34"/>
      <c r="K336" s="34"/>
      <c r="L336" s="31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customHeight="1" spans="1:26">
      <c r="A337" s="31" t="s">
        <v>1811</v>
      </c>
      <c r="B337" s="32">
        <v>2080</v>
      </c>
      <c r="C337" s="33">
        <v>2080</v>
      </c>
      <c r="D337" s="34"/>
      <c r="E337" s="34"/>
      <c r="F337" s="34"/>
      <c r="G337" s="34"/>
      <c r="H337" s="34"/>
      <c r="I337" s="34"/>
      <c r="J337" s="34"/>
      <c r="K337" s="34"/>
      <c r="L337" s="31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customHeight="1" spans="1:26">
      <c r="A338" s="31" t="s">
        <v>1812</v>
      </c>
      <c r="B338" s="32">
        <v>2030</v>
      </c>
      <c r="C338" s="33">
        <v>2030</v>
      </c>
      <c r="D338" s="34"/>
      <c r="E338" s="34"/>
      <c r="F338" s="34"/>
      <c r="G338" s="34"/>
      <c r="H338" s="34"/>
      <c r="I338" s="34"/>
      <c r="J338" s="34"/>
      <c r="K338" s="34"/>
      <c r="L338" s="31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customHeight="1" spans="1:26">
      <c r="A339" s="31" t="s">
        <v>1813</v>
      </c>
      <c r="B339" s="32">
        <v>2150</v>
      </c>
      <c r="C339" s="33">
        <v>2150</v>
      </c>
      <c r="D339" s="34"/>
      <c r="E339" s="34"/>
      <c r="F339" s="34"/>
      <c r="G339" s="34"/>
      <c r="H339" s="34"/>
      <c r="I339" s="34"/>
      <c r="J339" s="34"/>
      <c r="K339" s="34"/>
      <c r="L339" s="31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customHeight="1" spans="1:26">
      <c r="A340" s="31" t="s">
        <v>1814</v>
      </c>
      <c r="B340" s="32"/>
      <c r="C340" s="33"/>
      <c r="D340" s="34"/>
      <c r="E340" s="34"/>
      <c r="F340" s="34"/>
      <c r="G340" s="34"/>
      <c r="H340" s="34"/>
      <c r="I340" s="34"/>
      <c r="J340" s="34"/>
      <c r="K340" s="34"/>
      <c r="L340" s="31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customHeight="1" spans="1:26">
      <c r="A341" s="31" t="s">
        <v>1815</v>
      </c>
      <c r="B341" s="32">
        <v>2150</v>
      </c>
      <c r="C341" s="33">
        <v>2150</v>
      </c>
      <c r="D341" s="34"/>
      <c r="E341" s="34"/>
      <c r="F341" s="34"/>
      <c r="G341" s="34"/>
      <c r="H341" s="34"/>
      <c r="I341" s="34"/>
      <c r="J341" s="34"/>
      <c r="K341" s="34"/>
      <c r="L341" s="31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customHeight="1" spans="1:26">
      <c r="A342" s="31" t="s">
        <v>1816</v>
      </c>
      <c r="B342" s="32">
        <v>1320</v>
      </c>
      <c r="C342" s="33">
        <v>1320</v>
      </c>
      <c r="D342" s="34"/>
      <c r="E342" s="34"/>
      <c r="F342" s="34"/>
      <c r="G342" s="34"/>
      <c r="H342" s="34"/>
      <c r="I342" s="34"/>
      <c r="J342" s="34"/>
      <c r="K342" s="34"/>
      <c r="L342" s="31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customHeight="1" spans="1:26">
      <c r="A343" s="34"/>
      <c r="B343" s="32"/>
      <c r="C343" s="33">
        <v>0</v>
      </c>
      <c r="D343" s="34"/>
      <c r="E343" s="34"/>
      <c r="F343" s="34"/>
      <c r="G343" s="34"/>
      <c r="H343" s="34"/>
      <c r="I343" s="34"/>
      <c r="J343" s="34"/>
      <c r="K343" s="34"/>
      <c r="L343" s="31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customHeight="1" spans="1:26">
      <c r="A344" s="34"/>
      <c r="B344" s="32"/>
      <c r="C344" s="33">
        <v>0</v>
      </c>
      <c r="D344" s="34"/>
      <c r="E344" s="34"/>
      <c r="F344" s="34"/>
      <c r="G344" s="34"/>
      <c r="H344" s="34"/>
      <c r="I344" s="34"/>
      <c r="J344" s="34"/>
      <c r="K344" s="34"/>
      <c r="L344" s="31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customHeight="1" spans="1:26">
      <c r="A345" s="34"/>
      <c r="B345" s="32"/>
      <c r="C345" s="33">
        <v>0</v>
      </c>
      <c r="D345" s="34"/>
      <c r="E345" s="34"/>
      <c r="F345" s="34"/>
      <c r="G345" s="34"/>
      <c r="H345" s="34"/>
      <c r="I345" s="34"/>
      <c r="J345" s="34"/>
      <c r="K345" s="34"/>
      <c r="L345" s="31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customHeight="1" spans="1:26">
      <c r="A346" s="34"/>
      <c r="B346" s="32"/>
      <c r="C346" s="33">
        <v>0</v>
      </c>
      <c r="D346" s="34"/>
      <c r="E346" s="34"/>
      <c r="F346" s="34"/>
      <c r="G346" s="34"/>
      <c r="H346" s="34"/>
      <c r="I346" s="34"/>
      <c r="J346" s="34"/>
      <c r="K346" s="34"/>
      <c r="L346" s="31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customHeight="1" spans="1:26">
      <c r="A347" s="34"/>
      <c r="B347" s="32"/>
      <c r="C347" s="33">
        <v>0</v>
      </c>
      <c r="D347" s="34"/>
      <c r="E347" s="34"/>
      <c r="F347" s="34"/>
      <c r="G347" s="34"/>
      <c r="H347" s="34"/>
      <c r="I347" s="34"/>
      <c r="J347" s="34"/>
      <c r="K347" s="34"/>
      <c r="L347" s="31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customHeight="1" spans="1:26">
      <c r="A348" s="31" t="s">
        <v>1817</v>
      </c>
      <c r="B348" s="32"/>
      <c r="C348" s="33"/>
      <c r="D348" s="34"/>
      <c r="E348" s="34"/>
      <c r="F348" s="34"/>
      <c r="G348" s="34"/>
      <c r="H348" s="34"/>
      <c r="I348" s="34"/>
      <c r="J348" s="34"/>
      <c r="K348" s="34"/>
      <c r="L348" s="32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customHeight="1" spans="1:26">
      <c r="A349" s="31" t="s">
        <v>1818</v>
      </c>
      <c r="B349" s="32"/>
      <c r="C349" s="33"/>
      <c r="D349" s="34"/>
      <c r="E349" s="34"/>
      <c r="F349" s="34"/>
      <c r="G349" s="34"/>
      <c r="H349" s="34"/>
      <c r="I349" s="34"/>
      <c r="J349" s="34"/>
      <c r="K349" s="34"/>
      <c r="L349" s="31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customHeight="1" spans="1:26">
      <c r="A350" s="31" t="s">
        <v>1819</v>
      </c>
      <c r="B350" s="32"/>
      <c r="C350" s="33"/>
      <c r="D350" s="34"/>
      <c r="E350" s="34"/>
      <c r="F350" s="34"/>
      <c r="G350" s="34"/>
      <c r="H350" s="34"/>
      <c r="I350" s="34"/>
      <c r="J350" s="34"/>
      <c r="K350" s="34"/>
      <c r="L350" s="31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customHeight="1" spans="1:26">
      <c r="A351" s="31" t="s">
        <v>1820</v>
      </c>
      <c r="B351" s="32"/>
      <c r="C351" s="33"/>
      <c r="D351" s="34"/>
      <c r="E351" s="34"/>
      <c r="F351" s="34"/>
      <c r="G351" s="34"/>
      <c r="H351" s="34"/>
      <c r="I351" s="34"/>
      <c r="J351" s="34"/>
      <c r="K351" s="34"/>
      <c r="L351" s="31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customHeight="1" spans="1:26">
      <c r="A352" s="31" t="s">
        <v>1821</v>
      </c>
      <c r="B352" s="32"/>
      <c r="C352" s="33"/>
      <c r="D352" s="34"/>
      <c r="E352" s="34"/>
      <c r="F352" s="34"/>
      <c r="G352" s="34"/>
      <c r="H352" s="34"/>
      <c r="I352" s="34"/>
      <c r="J352" s="34"/>
      <c r="K352" s="34"/>
      <c r="L352" s="31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customHeight="1" spans="1:26">
      <c r="A353" s="31" t="s">
        <v>1822</v>
      </c>
      <c r="B353" s="32"/>
      <c r="C353" s="33"/>
      <c r="D353" s="34"/>
      <c r="E353" s="34"/>
      <c r="F353" s="34"/>
      <c r="G353" s="34"/>
      <c r="H353" s="34"/>
      <c r="I353" s="34"/>
      <c r="J353" s="34"/>
      <c r="K353" s="34"/>
      <c r="L353" s="31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customHeight="1" spans="1:26">
      <c r="A354" s="31" t="s">
        <v>1823</v>
      </c>
      <c r="B354" s="32"/>
      <c r="C354" s="33"/>
      <c r="D354" s="34"/>
      <c r="E354" s="34"/>
      <c r="F354" s="34"/>
      <c r="G354" s="34"/>
      <c r="H354" s="34"/>
      <c r="I354" s="34"/>
      <c r="J354" s="34"/>
      <c r="K354" s="34"/>
      <c r="L354" s="31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customHeight="1" spans="1:26">
      <c r="A355" s="31" t="s">
        <v>1824</v>
      </c>
      <c r="B355" s="32"/>
      <c r="C355" s="33"/>
      <c r="D355" s="34"/>
      <c r="E355" s="34"/>
      <c r="F355" s="34"/>
      <c r="G355" s="34"/>
      <c r="H355" s="34"/>
      <c r="I355" s="34"/>
      <c r="J355" s="34"/>
      <c r="K355" s="34"/>
      <c r="L355" s="31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customHeight="1" spans="1:26">
      <c r="A356" s="31" t="s">
        <v>1825</v>
      </c>
      <c r="B356" s="32"/>
      <c r="C356" s="33"/>
      <c r="D356" s="34"/>
      <c r="E356" s="34"/>
      <c r="F356" s="34"/>
      <c r="G356" s="34"/>
      <c r="H356" s="34"/>
      <c r="I356" s="34"/>
      <c r="J356" s="34"/>
      <c r="K356" s="34"/>
      <c r="L356" s="31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customHeight="1" spans="1:26">
      <c r="A357" s="31" t="s">
        <v>1826</v>
      </c>
      <c r="B357" s="32"/>
      <c r="C357" s="33"/>
      <c r="D357" s="34"/>
      <c r="E357" s="34"/>
      <c r="F357" s="34"/>
      <c r="G357" s="34"/>
      <c r="H357" s="34"/>
      <c r="I357" s="34"/>
      <c r="J357" s="34"/>
      <c r="K357" s="34"/>
      <c r="L357" s="31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customHeight="1" spans="1:26">
      <c r="A358" s="31" t="s">
        <v>1827</v>
      </c>
      <c r="B358" s="32">
        <v>8980</v>
      </c>
      <c r="C358" s="33">
        <v>8980</v>
      </c>
      <c r="D358" s="34"/>
      <c r="E358" s="34"/>
      <c r="F358" s="34"/>
      <c r="G358" s="34"/>
      <c r="H358" s="34"/>
      <c r="I358" s="34"/>
      <c r="J358" s="34"/>
      <c r="K358" s="34"/>
      <c r="L358" s="31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customHeight="1" spans="1:26">
      <c r="A359" s="31" t="s">
        <v>1828</v>
      </c>
      <c r="B359" s="32">
        <v>8780</v>
      </c>
      <c r="C359" s="33">
        <v>8780</v>
      </c>
      <c r="D359" s="34"/>
      <c r="E359" s="34"/>
      <c r="F359" s="34"/>
      <c r="G359" s="34"/>
      <c r="H359" s="34"/>
      <c r="I359" s="34"/>
      <c r="J359" s="34"/>
      <c r="K359" s="34"/>
      <c r="L359" s="31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customHeight="1" spans="1:26">
      <c r="A360" s="31" t="s">
        <v>1829</v>
      </c>
      <c r="B360" s="32">
        <v>8830</v>
      </c>
      <c r="C360" s="33">
        <v>8830</v>
      </c>
      <c r="D360" s="34"/>
      <c r="E360" s="34"/>
      <c r="F360" s="34"/>
      <c r="G360" s="34"/>
      <c r="H360" s="34"/>
      <c r="I360" s="34"/>
      <c r="J360" s="34"/>
      <c r="K360" s="34"/>
      <c r="L360" s="31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customHeight="1" spans="1:26">
      <c r="A361" s="31" t="s">
        <v>1830</v>
      </c>
      <c r="B361" s="32"/>
      <c r="C361" s="33"/>
      <c r="D361" s="34"/>
      <c r="E361" s="34"/>
      <c r="F361" s="34"/>
      <c r="G361" s="34"/>
      <c r="H361" s="34"/>
      <c r="I361" s="34"/>
      <c r="J361" s="34"/>
      <c r="K361" s="34"/>
      <c r="L361" s="31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customHeight="1" spans="1:26">
      <c r="A362" s="31" t="s">
        <v>1831</v>
      </c>
      <c r="B362" s="32"/>
      <c r="C362" s="33"/>
      <c r="D362" s="34"/>
      <c r="E362" s="34"/>
      <c r="F362" s="34"/>
      <c r="G362" s="34"/>
      <c r="H362" s="34"/>
      <c r="I362" s="34"/>
      <c r="J362" s="34"/>
      <c r="K362" s="34"/>
      <c r="L362" s="31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customHeight="1" spans="1:26">
      <c r="A363" s="31" t="s">
        <v>1832</v>
      </c>
      <c r="B363" s="32"/>
      <c r="C363" s="33"/>
      <c r="D363" s="34"/>
      <c r="E363" s="34"/>
      <c r="F363" s="34"/>
      <c r="G363" s="34"/>
      <c r="H363" s="34"/>
      <c r="I363" s="34"/>
      <c r="J363" s="34"/>
      <c r="K363" s="34"/>
      <c r="L363" s="31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customHeight="1" spans="1:26">
      <c r="A364" s="31" t="s">
        <v>1833</v>
      </c>
      <c r="B364" s="32"/>
      <c r="C364" s="33"/>
      <c r="D364" s="34"/>
      <c r="E364" s="34"/>
      <c r="F364" s="34"/>
      <c r="G364" s="34"/>
      <c r="H364" s="34"/>
      <c r="I364" s="34"/>
      <c r="J364" s="34"/>
      <c r="K364" s="34"/>
      <c r="L364" s="31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customHeight="1" spans="1:26">
      <c r="A365" s="31" t="s">
        <v>1834</v>
      </c>
      <c r="B365" s="32"/>
      <c r="C365" s="33"/>
      <c r="D365" s="34"/>
      <c r="E365" s="34"/>
      <c r="F365" s="34"/>
      <c r="G365" s="34"/>
      <c r="H365" s="34"/>
      <c r="I365" s="34"/>
      <c r="J365" s="34"/>
      <c r="K365" s="34"/>
      <c r="L365" s="31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customHeight="1" spans="1:26">
      <c r="A366" s="31" t="s">
        <v>1835</v>
      </c>
      <c r="B366" s="32"/>
      <c r="C366" s="33"/>
      <c r="D366" s="34"/>
      <c r="E366" s="34"/>
      <c r="F366" s="34"/>
      <c r="G366" s="34"/>
      <c r="H366" s="34"/>
      <c r="I366" s="34"/>
      <c r="J366" s="34"/>
      <c r="K366" s="34"/>
      <c r="L366" s="31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customHeight="1" spans="1:26">
      <c r="A367" s="31" t="s">
        <v>1836</v>
      </c>
      <c r="B367" s="32"/>
      <c r="C367" s="33"/>
      <c r="D367" s="34"/>
      <c r="E367" s="34"/>
      <c r="F367" s="34"/>
      <c r="G367" s="34"/>
      <c r="H367" s="34"/>
      <c r="I367" s="34"/>
      <c r="J367" s="34"/>
      <c r="K367" s="34"/>
      <c r="L367" s="31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customHeight="1" spans="1:26">
      <c r="A368" s="31" t="s">
        <v>1837</v>
      </c>
      <c r="B368" s="32"/>
      <c r="C368" s="33"/>
      <c r="D368" s="34"/>
      <c r="E368" s="34"/>
      <c r="F368" s="34"/>
      <c r="G368" s="34"/>
      <c r="H368" s="34"/>
      <c r="I368" s="34"/>
      <c r="J368" s="34"/>
      <c r="K368" s="34"/>
      <c r="L368" s="31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customHeight="1" spans="1:26">
      <c r="A369" s="31" t="s">
        <v>1838</v>
      </c>
      <c r="B369" s="32"/>
      <c r="C369" s="33"/>
      <c r="D369" s="34"/>
      <c r="E369" s="34"/>
      <c r="F369" s="34"/>
      <c r="G369" s="34"/>
      <c r="H369" s="34"/>
      <c r="I369" s="34"/>
      <c r="J369" s="34"/>
      <c r="K369" s="34"/>
      <c r="L369" s="31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customHeight="1" spans="1:26">
      <c r="A370" s="31" t="s">
        <v>1839</v>
      </c>
      <c r="B370" s="32"/>
      <c r="C370" s="33"/>
      <c r="D370" s="34"/>
      <c r="E370" s="34"/>
      <c r="F370" s="34"/>
      <c r="G370" s="34"/>
      <c r="H370" s="34"/>
      <c r="I370" s="34"/>
      <c r="J370" s="34"/>
      <c r="K370" s="34"/>
      <c r="L370" s="31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customHeight="1" spans="1:26">
      <c r="A371" s="31" t="s">
        <v>1840</v>
      </c>
      <c r="B371" s="32"/>
      <c r="C371" s="33"/>
      <c r="D371" s="34"/>
      <c r="E371" s="34"/>
      <c r="F371" s="34"/>
      <c r="G371" s="34"/>
      <c r="H371" s="34"/>
      <c r="I371" s="34"/>
      <c r="J371" s="34"/>
      <c r="K371" s="34"/>
      <c r="L371" s="31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customHeight="1" spans="1:26">
      <c r="A372" s="31" t="s">
        <v>1841</v>
      </c>
      <c r="B372" s="32"/>
      <c r="C372" s="33"/>
      <c r="D372" s="34"/>
      <c r="E372" s="34"/>
      <c r="F372" s="34"/>
      <c r="G372" s="34"/>
      <c r="H372" s="34"/>
      <c r="I372" s="34"/>
      <c r="J372" s="34"/>
      <c r="K372" s="34"/>
      <c r="L372" s="31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customHeight="1" spans="1:26">
      <c r="A373" s="31" t="s">
        <v>1842</v>
      </c>
      <c r="B373" s="32">
        <v>5410</v>
      </c>
      <c r="C373" s="33">
        <v>5410</v>
      </c>
      <c r="D373" s="34"/>
      <c r="E373" s="34"/>
      <c r="F373" s="34"/>
      <c r="G373" s="34"/>
      <c r="H373" s="34"/>
      <c r="I373" s="34"/>
      <c r="J373" s="34"/>
      <c r="K373" s="34"/>
      <c r="L373" s="31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customHeight="1" spans="1:26">
      <c r="A374" s="31" t="s">
        <v>1843</v>
      </c>
      <c r="B374" s="32"/>
      <c r="C374" s="33"/>
      <c r="D374" s="34"/>
      <c r="E374" s="34"/>
      <c r="F374" s="34"/>
      <c r="G374" s="34"/>
      <c r="H374" s="34"/>
      <c r="I374" s="34"/>
      <c r="J374" s="34"/>
      <c r="K374" s="34"/>
      <c r="L374" s="31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customHeight="1" spans="1:26">
      <c r="A375" s="31" t="s">
        <v>1844</v>
      </c>
      <c r="B375" s="32"/>
      <c r="C375" s="33"/>
      <c r="D375" s="34"/>
      <c r="E375" s="34"/>
      <c r="F375" s="34"/>
      <c r="G375" s="34"/>
      <c r="H375" s="34"/>
      <c r="I375" s="34"/>
      <c r="J375" s="34"/>
      <c r="K375" s="34"/>
      <c r="L375" s="31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customHeight="1" spans="1:26">
      <c r="A376" s="31" t="s">
        <v>1845</v>
      </c>
      <c r="B376" s="32"/>
      <c r="C376" s="33"/>
      <c r="D376" s="34"/>
      <c r="E376" s="34"/>
      <c r="F376" s="34"/>
      <c r="G376" s="34"/>
      <c r="H376" s="34"/>
      <c r="I376" s="34"/>
      <c r="J376" s="34"/>
      <c r="K376" s="34"/>
      <c r="L376" s="31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customHeight="1" spans="1:26">
      <c r="A377" s="31" t="s">
        <v>1846</v>
      </c>
      <c r="B377" s="32"/>
      <c r="C377" s="33"/>
      <c r="D377" s="34"/>
      <c r="E377" s="34"/>
      <c r="F377" s="34"/>
      <c r="G377" s="34"/>
      <c r="H377" s="34"/>
      <c r="I377" s="34"/>
      <c r="J377" s="34"/>
      <c r="K377" s="34"/>
      <c r="L377" s="31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customHeight="1" spans="1:26">
      <c r="A378" s="31" t="s">
        <v>1847</v>
      </c>
      <c r="B378" s="32">
        <v>4860</v>
      </c>
      <c r="C378" s="33">
        <v>4860</v>
      </c>
      <c r="D378" s="34"/>
      <c r="E378" s="34"/>
      <c r="F378" s="34"/>
      <c r="G378" s="34"/>
      <c r="H378" s="34"/>
      <c r="I378" s="34"/>
      <c r="J378" s="34"/>
      <c r="K378" s="34"/>
      <c r="L378" s="31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customHeight="1" spans="1:26">
      <c r="A379" s="31" t="s">
        <v>1848</v>
      </c>
      <c r="B379" s="32"/>
      <c r="C379" s="33"/>
      <c r="D379" s="34"/>
      <c r="E379" s="34"/>
      <c r="F379" s="34"/>
      <c r="G379" s="34"/>
      <c r="H379" s="34"/>
      <c r="I379" s="34"/>
      <c r="J379" s="34"/>
      <c r="K379" s="34"/>
      <c r="L379" s="31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customHeight="1" spans="1:26">
      <c r="A380" s="31" t="s">
        <v>1849</v>
      </c>
      <c r="B380" s="32"/>
      <c r="C380" s="33"/>
      <c r="D380" s="34"/>
      <c r="E380" s="34"/>
      <c r="F380" s="34"/>
      <c r="G380" s="34"/>
      <c r="H380" s="34"/>
      <c r="I380" s="34"/>
      <c r="J380" s="34"/>
      <c r="K380" s="34"/>
      <c r="L380" s="31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customHeight="1" spans="1:26">
      <c r="A381" s="31" t="s">
        <v>1850</v>
      </c>
      <c r="B381" s="32"/>
      <c r="C381" s="33"/>
      <c r="D381" s="34"/>
      <c r="E381" s="34"/>
      <c r="F381" s="34"/>
      <c r="G381" s="34"/>
      <c r="H381" s="34"/>
      <c r="I381" s="34"/>
      <c r="J381" s="34"/>
      <c r="K381" s="34"/>
      <c r="L381" s="31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customHeight="1" spans="1:26">
      <c r="A382" s="31" t="s">
        <v>1851</v>
      </c>
      <c r="B382" s="32">
        <v>3780</v>
      </c>
      <c r="C382" s="33">
        <v>3780</v>
      </c>
      <c r="D382" s="34"/>
      <c r="E382" s="34"/>
      <c r="F382" s="34"/>
      <c r="G382" s="34"/>
      <c r="H382" s="34"/>
      <c r="I382" s="34"/>
      <c r="J382" s="34"/>
      <c r="K382" s="34"/>
      <c r="L382" s="31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customHeight="1" spans="1:26">
      <c r="A383" s="31" t="s">
        <v>1852</v>
      </c>
      <c r="B383" s="32"/>
      <c r="C383" s="33"/>
      <c r="D383" s="34"/>
      <c r="E383" s="34"/>
      <c r="F383" s="34"/>
      <c r="G383" s="34"/>
      <c r="H383" s="34"/>
      <c r="I383" s="34"/>
      <c r="J383" s="34"/>
      <c r="K383" s="34"/>
      <c r="L383" s="31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customHeight="1" spans="1:26">
      <c r="A384" s="31" t="s">
        <v>1853</v>
      </c>
      <c r="B384" s="32"/>
      <c r="C384" s="33"/>
      <c r="D384" s="34"/>
      <c r="E384" s="34"/>
      <c r="F384" s="34"/>
      <c r="G384" s="34"/>
      <c r="H384" s="34"/>
      <c r="I384" s="34"/>
      <c r="J384" s="34"/>
      <c r="K384" s="34"/>
      <c r="L384" s="31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customHeight="1" spans="1:26">
      <c r="A385" s="31" t="s">
        <v>1854</v>
      </c>
      <c r="B385" s="32"/>
      <c r="C385" s="33"/>
      <c r="D385" s="34"/>
      <c r="E385" s="34"/>
      <c r="F385" s="34"/>
      <c r="G385" s="34"/>
      <c r="H385" s="34"/>
      <c r="I385" s="34"/>
      <c r="J385" s="34"/>
      <c r="K385" s="34"/>
      <c r="L385" s="31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customHeight="1" spans="1:26">
      <c r="A386" s="31" t="s">
        <v>1855</v>
      </c>
      <c r="B386" s="32"/>
      <c r="C386" s="33"/>
      <c r="D386" s="34"/>
      <c r="E386" s="34"/>
      <c r="F386" s="34"/>
      <c r="G386" s="34"/>
      <c r="H386" s="34"/>
      <c r="I386" s="34"/>
      <c r="J386" s="34"/>
      <c r="K386" s="34"/>
      <c r="L386" s="31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customHeight="1" spans="1:26">
      <c r="A387" s="31" t="s">
        <v>1856</v>
      </c>
      <c r="B387" s="32"/>
      <c r="C387" s="33"/>
      <c r="D387" s="34"/>
      <c r="E387" s="34"/>
      <c r="F387" s="34"/>
      <c r="G387" s="34"/>
      <c r="H387" s="34"/>
      <c r="I387" s="34"/>
      <c r="J387" s="34"/>
      <c r="K387" s="34"/>
      <c r="L387" s="31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customHeight="1" spans="1:26">
      <c r="A388" s="31" t="s">
        <v>1857</v>
      </c>
      <c r="B388" s="32"/>
      <c r="C388" s="33"/>
      <c r="D388" s="34"/>
      <c r="E388" s="34"/>
      <c r="F388" s="34"/>
      <c r="G388" s="34"/>
      <c r="H388" s="34"/>
      <c r="I388" s="34"/>
      <c r="J388" s="34"/>
      <c r="K388" s="34"/>
      <c r="L388" s="31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customHeight="1" spans="1:26">
      <c r="A389" s="31" t="s">
        <v>1858</v>
      </c>
      <c r="B389" s="32">
        <v>3010</v>
      </c>
      <c r="C389" s="33">
        <v>3010</v>
      </c>
      <c r="D389" s="34"/>
      <c r="E389" s="34"/>
      <c r="F389" s="34"/>
      <c r="G389" s="34"/>
      <c r="H389" s="34"/>
      <c r="I389" s="34"/>
      <c r="J389" s="34"/>
      <c r="K389" s="34"/>
      <c r="L389" s="31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customHeight="1" spans="1:26">
      <c r="A390" s="31" t="s">
        <v>1859</v>
      </c>
      <c r="B390" s="32">
        <v>2850</v>
      </c>
      <c r="C390" s="33">
        <v>2850</v>
      </c>
      <c r="D390" s="34"/>
      <c r="E390" s="34"/>
      <c r="F390" s="34"/>
      <c r="G390" s="34"/>
      <c r="H390" s="34"/>
      <c r="I390" s="34"/>
      <c r="J390" s="34"/>
      <c r="K390" s="34"/>
      <c r="L390" s="31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customHeight="1" spans="1:26">
      <c r="A391" s="31" t="s">
        <v>1860</v>
      </c>
      <c r="B391" s="32">
        <v>2710</v>
      </c>
      <c r="C391" s="33">
        <v>2710</v>
      </c>
      <c r="D391" s="34"/>
      <c r="E391" s="34"/>
      <c r="F391" s="34"/>
      <c r="G391" s="34"/>
      <c r="H391" s="34"/>
      <c r="I391" s="34"/>
      <c r="J391" s="34"/>
      <c r="K391" s="34"/>
      <c r="L391" s="31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customHeight="1" spans="1:26">
      <c r="A392" s="31" t="s">
        <v>1861</v>
      </c>
      <c r="B392" s="32">
        <v>2520</v>
      </c>
      <c r="C392" s="33">
        <v>2520</v>
      </c>
      <c r="D392" s="34"/>
      <c r="E392" s="34"/>
      <c r="F392" s="34"/>
      <c r="G392" s="34"/>
      <c r="H392" s="34"/>
      <c r="I392" s="34"/>
      <c r="J392" s="34"/>
      <c r="K392" s="34"/>
      <c r="L392" s="31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customHeight="1" spans="1:26">
      <c r="A393" s="31" t="s">
        <v>1862</v>
      </c>
      <c r="B393" s="32">
        <v>2570</v>
      </c>
      <c r="C393" s="33">
        <v>2570</v>
      </c>
      <c r="D393" s="34"/>
      <c r="E393" s="34"/>
      <c r="F393" s="34"/>
      <c r="G393" s="34"/>
      <c r="H393" s="34"/>
      <c r="I393" s="34"/>
      <c r="J393" s="34"/>
      <c r="K393" s="34"/>
      <c r="L393" s="31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customHeight="1" spans="1:26">
      <c r="A394" s="31" t="s">
        <v>1863</v>
      </c>
      <c r="B394" s="32">
        <v>2500</v>
      </c>
      <c r="C394" s="33">
        <v>2500</v>
      </c>
      <c r="D394" s="34"/>
      <c r="E394" s="34"/>
      <c r="F394" s="34"/>
      <c r="G394" s="34"/>
      <c r="H394" s="34"/>
      <c r="I394" s="34"/>
      <c r="J394" s="34"/>
      <c r="K394" s="34"/>
      <c r="L394" s="31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customHeight="1" spans="1:26">
      <c r="A395" s="31" t="s">
        <v>1864</v>
      </c>
      <c r="B395" s="32">
        <v>2460</v>
      </c>
      <c r="C395" s="33">
        <v>2460</v>
      </c>
      <c r="D395" s="34"/>
      <c r="E395" s="34"/>
      <c r="F395" s="34"/>
      <c r="G395" s="34"/>
      <c r="H395" s="34"/>
      <c r="I395" s="34"/>
      <c r="J395" s="34"/>
      <c r="K395" s="34"/>
      <c r="L395" s="31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customHeight="1" spans="1:26">
      <c r="A396" s="31" t="s">
        <v>1865</v>
      </c>
      <c r="B396" s="32">
        <v>2630</v>
      </c>
      <c r="C396" s="33">
        <v>2630</v>
      </c>
      <c r="D396" s="34"/>
      <c r="E396" s="34"/>
      <c r="F396" s="34"/>
      <c r="G396" s="34"/>
      <c r="H396" s="34"/>
      <c r="I396" s="34"/>
      <c r="J396" s="34"/>
      <c r="K396" s="34"/>
      <c r="L396" s="31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customHeight="1" spans="1:26">
      <c r="A397" s="31" t="s">
        <v>1866</v>
      </c>
      <c r="B397" s="32">
        <v>2500</v>
      </c>
      <c r="C397" s="33">
        <v>2500</v>
      </c>
      <c r="D397" s="34"/>
      <c r="E397" s="34"/>
      <c r="F397" s="34"/>
      <c r="G397" s="34"/>
      <c r="H397" s="34"/>
      <c r="I397" s="34"/>
      <c r="J397" s="34"/>
      <c r="K397" s="34"/>
      <c r="L397" s="31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customHeight="1" spans="1:26">
      <c r="A398" s="31" t="s">
        <v>1867</v>
      </c>
      <c r="B398" s="32">
        <v>2470</v>
      </c>
      <c r="C398" s="33">
        <v>2470</v>
      </c>
      <c r="D398" s="34"/>
      <c r="E398" s="34"/>
      <c r="F398" s="34"/>
      <c r="G398" s="34"/>
      <c r="H398" s="34"/>
      <c r="I398" s="34"/>
      <c r="J398" s="34"/>
      <c r="K398" s="34"/>
      <c r="L398" s="31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customHeight="1" spans="1:26">
      <c r="A399" s="31" t="s">
        <v>1868</v>
      </c>
      <c r="B399" s="32"/>
      <c r="C399" s="33"/>
      <c r="D399" s="34"/>
      <c r="E399" s="34"/>
      <c r="F399" s="34"/>
      <c r="G399" s="34"/>
      <c r="H399" s="34"/>
      <c r="I399" s="34"/>
      <c r="J399" s="34"/>
      <c r="K399" s="34"/>
      <c r="L399" s="31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customHeight="1" spans="1:26">
      <c r="A400" s="31" t="s">
        <v>1869</v>
      </c>
      <c r="B400" s="32">
        <v>2210</v>
      </c>
      <c r="C400" s="33">
        <v>2210</v>
      </c>
      <c r="D400" s="34"/>
      <c r="E400" s="34"/>
      <c r="F400" s="34"/>
      <c r="G400" s="34"/>
      <c r="H400" s="34"/>
      <c r="I400" s="34"/>
      <c r="J400" s="34"/>
      <c r="K400" s="34"/>
      <c r="L400" s="31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customHeight="1" spans="1:26">
      <c r="A401" s="31" t="s">
        <v>1870</v>
      </c>
      <c r="B401" s="32"/>
      <c r="C401" s="33"/>
      <c r="D401" s="34"/>
      <c r="E401" s="34"/>
      <c r="F401" s="34"/>
      <c r="G401" s="34"/>
      <c r="H401" s="34"/>
      <c r="I401" s="34"/>
      <c r="J401" s="34"/>
      <c r="K401" s="34"/>
      <c r="L401" s="31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customHeight="1" spans="1:26">
      <c r="A402" s="31" t="s">
        <v>1871</v>
      </c>
      <c r="B402" s="32">
        <v>2060</v>
      </c>
      <c r="C402" s="33">
        <v>2060</v>
      </c>
      <c r="D402" s="34"/>
      <c r="E402" s="34"/>
      <c r="F402" s="34"/>
      <c r="G402" s="34"/>
      <c r="H402" s="34"/>
      <c r="I402" s="34"/>
      <c r="J402" s="34"/>
      <c r="K402" s="34"/>
      <c r="L402" s="31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customHeight="1" spans="1:26">
      <c r="A403" s="31" t="s">
        <v>1872</v>
      </c>
      <c r="B403" s="32">
        <v>2150</v>
      </c>
      <c r="C403" s="33">
        <v>2150</v>
      </c>
      <c r="D403" s="34"/>
      <c r="E403" s="34"/>
      <c r="F403" s="34"/>
      <c r="G403" s="34"/>
      <c r="H403" s="34"/>
      <c r="I403" s="34"/>
      <c r="J403" s="34"/>
      <c r="K403" s="34"/>
      <c r="L403" s="31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customHeight="1" spans="1:26">
      <c r="A404" s="31" t="s">
        <v>1873</v>
      </c>
      <c r="B404" s="32">
        <v>1490</v>
      </c>
      <c r="C404" s="33">
        <v>1490</v>
      </c>
      <c r="D404" s="34"/>
      <c r="E404" s="34"/>
      <c r="F404" s="34"/>
      <c r="G404" s="34"/>
      <c r="H404" s="34"/>
      <c r="I404" s="34"/>
      <c r="J404" s="34"/>
      <c r="K404" s="34"/>
      <c r="L404" s="31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customHeight="1" spans="1:26">
      <c r="A405" s="31" t="s">
        <v>1874</v>
      </c>
      <c r="B405" s="32">
        <v>1315</v>
      </c>
      <c r="C405" s="33">
        <v>1315</v>
      </c>
      <c r="D405" s="34"/>
      <c r="E405" s="34"/>
      <c r="F405" s="34"/>
      <c r="G405" s="34"/>
      <c r="H405" s="34"/>
      <c r="I405" s="34"/>
      <c r="J405" s="34"/>
      <c r="K405" s="34"/>
      <c r="L405" s="31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customHeight="1" spans="1:26">
      <c r="A406" s="31" t="s">
        <v>1875</v>
      </c>
      <c r="B406" s="32">
        <v>530</v>
      </c>
      <c r="C406" s="33">
        <v>530</v>
      </c>
      <c r="D406" s="34"/>
      <c r="E406" s="34"/>
      <c r="F406" s="34"/>
      <c r="G406" s="34"/>
      <c r="H406" s="34"/>
      <c r="I406" s="34"/>
      <c r="J406" s="34"/>
      <c r="K406" s="34"/>
      <c r="L406" s="31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customHeight="1" spans="1:26">
      <c r="A407" s="31"/>
      <c r="B407" s="32"/>
      <c r="C407" s="33"/>
      <c r="D407" s="34"/>
      <c r="E407" s="34"/>
      <c r="F407" s="34"/>
      <c r="G407" s="34"/>
      <c r="H407" s="34"/>
      <c r="I407" s="34"/>
      <c r="J407" s="34"/>
      <c r="K407" s="34"/>
      <c r="L407" s="31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customHeight="1" spans="1:26">
      <c r="A408" s="31"/>
      <c r="B408" s="32"/>
      <c r="C408" s="33"/>
      <c r="D408" s="34"/>
      <c r="E408" s="34"/>
      <c r="F408" s="34"/>
      <c r="G408" s="34"/>
      <c r="H408" s="34"/>
      <c r="I408" s="34"/>
      <c r="J408" s="34"/>
      <c r="K408" s="34"/>
      <c r="L408" s="31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customHeight="1" spans="1:26">
      <c r="A409" s="31"/>
      <c r="B409" s="32"/>
      <c r="C409" s="33"/>
      <c r="D409" s="34"/>
      <c r="E409" s="34"/>
      <c r="F409" s="34"/>
      <c r="G409" s="34"/>
      <c r="H409" s="34"/>
      <c r="I409" s="34"/>
      <c r="J409" s="34"/>
      <c r="K409" s="34"/>
      <c r="L409" s="31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customHeight="1" spans="1:26">
      <c r="A410" s="31"/>
      <c r="B410" s="32"/>
      <c r="C410" s="33"/>
      <c r="D410" s="34"/>
      <c r="E410" s="34"/>
      <c r="F410" s="34"/>
      <c r="G410" s="34"/>
      <c r="H410" s="34"/>
      <c r="I410" s="34"/>
      <c r="J410" s="34"/>
      <c r="K410" s="34"/>
      <c r="L410" s="31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customHeight="1" spans="1:26">
      <c r="A411" s="31"/>
      <c r="B411" s="32"/>
      <c r="C411" s="33"/>
      <c r="D411" s="34"/>
      <c r="E411" s="34"/>
      <c r="F411" s="34"/>
      <c r="G411" s="34"/>
      <c r="H411" s="34"/>
      <c r="I411" s="34"/>
      <c r="J411" s="34"/>
      <c r="K411" s="34"/>
      <c r="L411" s="31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customHeight="1" spans="1:26">
      <c r="A412" s="31"/>
      <c r="B412" s="32"/>
      <c r="C412" s="33"/>
      <c r="D412" s="34"/>
      <c r="E412" s="34"/>
      <c r="F412" s="34"/>
      <c r="G412" s="34"/>
      <c r="H412" s="34"/>
      <c r="I412" s="34"/>
      <c r="J412" s="34"/>
      <c r="K412" s="34"/>
      <c r="L412" s="31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customHeight="1" spans="1:26">
      <c r="A413" s="31"/>
      <c r="B413" s="32"/>
      <c r="C413" s="33"/>
      <c r="D413" s="34"/>
      <c r="E413" s="34"/>
      <c r="F413" s="34"/>
      <c r="G413" s="34"/>
      <c r="H413" s="34"/>
      <c r="I413" s="34"/>
      <c r="J413" s="34"/>
      <c r="K413" s="34"/>
      <c r="L413" s="31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customHeight="1" spans="1:26">
      <c r="A414" s="31"/>
      <c r="B414" s="32"/>
      <c r="C414" s="33"/>
      <c r="D414" s="34"/>
      <c r="E414" s="34"/>
      <c r="F414" s="34"/>
      <c r="G414" s="34"/>
      <c r="H414" s="34"/>
      <c r="I414" s="34"/>
      <c r="J414" s="34"/>
      <c r="K414" s="34"/>
      <c r="L414" s="31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customHeight="1" spans="1:26">
      <c r="A415" s="34"/>
      <c r="B415" s="32"/>
      <c r="C415" s="33">
        <v>0</v>
      </c>
      <c r="D415" s="34"/>
      <c r="E415" s="34"/>
      <c r="F415" s="34"/>
      <c r="G415" s="34"/>
      <c r="H415" s="34"/>
      <c r="I415" s="34"/>
      <c r="J415" s="34"/>
      <c r="K415" s="34"/>
      <c r="L415" s="31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customHeight="1" spans="1:26">
      <c r="A416" s="34"/>
      <c r="B416" s="32"/>
      <c r="C416" s="33">
        <v>0</v>
      </c>
      <c r="D416" s="34"/>
      <c r="E416" s="34"/>
      <c r="F416" s="34"/>
      <c r="G416" s="34"/>
      <c r="H416" s="34"/>
      <c r="I416" s="34"/>
      <c r="J416" s="34"/>
      <c r="K416" s="34"/>
      <c r="L416" s="31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customHeight="1" spans="1:26">
      <c r="A417" s="34"/>
      <c r="B417" s="32"/>
      <c r="C417" s="33">
        <v>0</v>
      </c>
      <c r="D417" s="34"/>
      <c r="E417" s="34"/>
      <c r="F417" s="34"/>
      <c r="G417" s="34"/>
      <c r="H417" s="34"/>
      <c r="I417" s="34"/>
      <c r="J417" s="34"/>
      <c r="K417" s="34"/>
      <c r="L417" s="31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customHeight="1" spans="1:26">
      <c r="A418" s="34"/>
      <c r="B418" s="32"/>
      <c r="C418" s="33">
        <v>0</v>
      </c>
      <c r="D418" s="34"/>
      <c r="E418" s="34"/>
      <c r="F418" s="34"/>
      <c r="G418" s="34"/>
      <c r="H418" s="34"/>
      <c r="I418" s="34"/>
      <c r="J418" s="34"/>
      <c r="K418" s="34"/>
      <c r="L418" s="31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customHeight="1" spans="1:26">
      <c r="A419" s="34"/>
      <c r="B419" s="32"/>
      <c r="C419" s="33">
        <v>0</v>
      </c>
      <c r="D419" s="34"/>
      <c r="E419" s="34"/>
      <c r="F419" s="34"/>
      <c r="G419" s="34"/>
      <c r="H419" s="34"/>
      <c r="I419" s="34"/>
      <c r="J419" s="34"/>
      <c r="K419" s="34"/>
      <c r="L419" s="31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customHeight="1" spans="1:26">
      <c r="A420" s="34"/>
      <c r="B420" s="32"/>
      <c r="C420" s="33">
        <v>0</v>
      </c>
      <c r="D420" s="34"/>
      <c r="E420" s="34"/>
      <c r="F420" s="34"/>
      <c r="G420" s="34"/>
      <c r="H420" s="34"/>
      <c r="I420" s="34"/>
      <c r="J420" s="34"/>
      <c r="K420" s="34"/>
      <c r="L420" s="31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customHeight="1" spans="1:26">
      <c r="A421" s="31" t="s">
        <v>1876</v>
      </c>
      <c r="B421" s="32">
        <v>220</v>
      </c>
      <c r="C421" s="33">
        <v>220</v>
      </c>
      <c r="D421" s="34"/>
      <c r="E421" s="34"/>
      <c r="F421" s="34"/>
      <c r="G421" s="34"/>
      <c r="H421" s="34"/>
      <c r="I421" s="34"/>
      <c r="J421" s="34"/>
      <c r="K421" s="34"/>
      <c r="L421" s="32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customHeight="1" spans="1:26">
      <c r="A422" s="31" t="s">
        <v>1877</v>
      </c>
      <c r="B422" s="32">
        <v>240</v>
      </c>
      <c r="C422" s="33">
        <v>240</v>
      </c>
      <c r="D422" s="34"/>
      <c r="E422" s="34"/>
      <c r="F422" s="34"/>
      <c r="G422" s="34"/>
      <c r="H422" s="34"/>
      <c r="I422" s="34"/>
      <c r="J422" s="34"/>
      <c r="K422" s="34"/>
      <c r="L422" s="31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customHeight="1" spans="1:26">
      <c r="A423" s="31" t="s">
        <v>1878</v>
      </c>
      <c r="B423" s="32">
        <v>249</v>
      </c>
      <c r="C423" s="33">
        <v>249</v>
      </c>
      <c r="D423" s="34"/>
      <c r="E423" s="34"/>
      <c r="F423" s="34"/>
      <c r="G423" s="34"/>
      <c r="H423" s="34"/>
      <c r="I423" s="34"/>
      <c r="J423" s="34"/>
      <c r="K423" s="34"/>
      <c r="L423" s="31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customHeight="1" spans="1:26">
      <c r="A424" s="31" t="s">
        <v>1879</v>
      </c>
      <c r="B424" s="32">
        <v>275</v>
      </c>
      <c r="C424" s="33">
        <v>275</v>
      </c>
      <c r="D424" s="34"/>
      <c r="E424" s="34"/>
      <c r="F424" s="34"/>
      <c r="G424" s="34"/>
      <c r="H424" s="34"/>
      <c r="I424" s="34"/>
      <c r="J424" s="34"/>
      <c r="K424" s="34"/>
      <c r="L424" s="31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customHeight="1" spans="1:26">
      <c r="A425" s="31" t="s">
        <v>1880</v>
      </c>
      <c r="B425" s="32">
        <v>290</v>
      </c>
      <c r="C425" s="33">
        <v>290</v>
      </c>
      <c r="D425" s="34"/>
      <c r="E425" s="34"/>
      <c r="F425" s="34"/>
      <c r="G425" s="34"/>
      <c r="H425" s="34"/>
      <c r="I425" s="34"/>
      <c r="J425" s="34"/>
      <c r="K425" s="34"/>
      <c r="L425" s="31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customHeight="1" spans="1:26">
      <c r="A426" s="31"/>
      <c r="B426" s="32"/>
      <c r="C426" s="33"/>
      <c r="D426" s="34"/>
      <c r="E426" s="34"/>
      <c r="F426" s="34"/>
      <c r="G426" s="34"/>
      <c r="H426" s="34"/>
      <c r="I426" s="34"/>
      <c r="J426" s="34"/>
      <c r="K426" s="34"/>
      <c r="L426" s="31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customHeight="1" spans="1:26">
      <c r="A427" s="31" t="s">
        <v>1881</v>
      </c>
      <c r="B427" s="32">
        <v>399</v>
      </c>
      <c r="C427" s="33">
        <v>399</v>
      </c>
      <c r="D427" s="34"/>
      <c r="E427" s="34"/>
      <c r="F427" s="34"/>
      <c r="G427" s="34"/>
      <c r="H427" s="34"/>
      <c r="I427" s="34"/>
      <c r="J427" s="34"/>
      <c r="K427" s="34"/>
      <c r="L427" s="31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customHeight="1" spans="1:26">
      <c r="A428" s="31" t="s">
        <v>1882</v>
      </c>
      <c r="B428" s="32">
        <v>385</v>
      </c>
      <c r="C428" s="33">
        <v>385</v>
      </c>
      <c r="D428" s="34"/>
      <c r="E428" s="34"/>
      <c r="F428" s="34"/>
      <c r="G428" s="34"/>
      <c r="H428" s="34"/>
      <c r="I428" s="34"/>
      <c r="J428" s="34"/>
      <c r="K428" s="34"/>
      <c r="L428" s="31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customHeight="1" spans="1:26">
      <c r="A429" s="31" t="s">
        <v>1883</v>
      </c>
      <c r="B429" s="32">
        <v>465</v>
      </c>
      <c r="C429" s="33">
        <v>465</v>
      </c>
      <c r="D429" s="34"/>
      <c r="E429" s="34"/>
      <c r="F429" s="34"/>
      <c r="G429" s="34"/>
      <c r="H429" s="34"/>
      <c r="I429" s="34"/>
      <c r="J429" s="34"/>
      <c r="K429" s="34"/>
      <c r="L429" s="31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customHeight="1" spans="1:26">
      <c r="A430" s="31" t="s">
        <v>1884</v>
      </c>
      <c r="B430" s="32">
        <v>790</v>
      </c>
      <c r="C430" s="33">
        <v>790</v>
      </c>
      <c r="D430" s="34"/>
      <c r="E430" s="34"/>
      <c r="F430" s="34"/>
      <c r="G430" s="34"/>
      <c r="H430" s="34"/>
      <c r="I430" s="34"/>
      <c r="J430" s="34"/>
      <c r="K430" s="34"/>
      <c r="L430" s="31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customHeight="1" spans="1:26">
      <c r="A431" s="31" t="s">
        <v>1885</v>
      </c>
      <c r="B431" s="32">
        <v>1310</v>
      </c>
      <c r="C431" s="33">
        <v>1310</v>
      </c>
      <c r="D431" s="34"/>
      <c r="E431" s="34"/>
      <c r="F431" s="34"/>
      <c r="G431" s="34"/>
      <c r="H431" s="34"/>
      <c r="I431" s="34"/>
      <c r="J431" s="34"/>
      <c r="K431" s="34"/>
      <c r="L431" s="31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customHeight="1" spans="1:26">
      <c r="A432" s="31" t="s">
        <v>1886</v>
      </c>
      <c r="B432" s="32">
        <v>1330</v>
      </c>
      <c r="C432" s="33">
        <v>1330</v>
      </c>
      <c r="D432" s="34"/>
      <c r="E432" s="34"/>
      <c r="F432" s="34"/>
      <c r="G432" s="34"/>
      <c r="H432" s="34"/>
      <c r="I432" s="34"/>
      <c r="J432" s="34"/>
      <c r="K432" s="34"/>
      <c r="L432" s="31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customHeight="1" spans="1:26">
      <c r="A433" s="31" t="s">
        <v>1887</v>
      </c>
      <c r="B433" s="32">
        <v>1810</v>
      </c>
      <c r="C433" s="33">
        <v>1810</v>
      </c>
      <c r="D433" s="34"/>
      <c r="E433" s="34"/>
      <c r="F433" s="34"/>
      <c r="G433" s="34"/>
      <c r="H433" s="34"/>
      <c r="I433" s="34"/>
      <c r="J433" s="34"/>
      <c r="K433" s="34"/>
      <c r="L433" s="31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customHeight="1" spans="1:26">
      <c r="A434" s="31" t="s">
        <v>1888</v>
      </c>
      <c r="B434" s="32">
        <v>1890</v>
      </c>
      <c r="C434" s="33">
        <v>1890</v>
      </c>
      <c r="D434" s="34"/>
      <c r="E434" s="34"/>
      <c r="F434" s="34"/>
      <c r="G434" s="34"/>
      <c r="H434" s="34"/>
      <c r="I434" s="34"/>
      <c r="J434" s="34"/>
      <c r="K434" s="34"/>
      <c r="L434" s="31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customHeight="1" spans="1:26">
      <c r="A435" s="31" t="s">
        <v>1889</v>
      </c>
      <c r="B435" s="32">
        <v>2499</v>
      </c>
      <c r="C435" s="33">
        <v>2499</v>
      </c>
      <c r="D435" s="34"/>
      <c r="E435" s="34"/>
      <c r="F435" s="34"/>
      <c r="G435" s="34"/>
      <c r="H435" s="34"/>
      <c r="I435" s="34"/>
      <c r="J435" s="34"/>
      <c r="K435" s="34"/>
      <c r="L435" s="31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customHeight="1" spans="1:26">
      <c r="A436" s="31" t="s">
        <v>1890</v>
      </c>
      <c r="B436" s="32">
        <v>3300</v>
      </c>
      <c r="C436" s="33">
        <v>3300</v>
      </c>
      <c r="D436" s="34"/>
      <c r="E436" s="34"/>
      <c r="F436" s="34"/>
      <c r="G436" s="34"/>
      <c r="H436" s="34"/>
      <c r="I436" s="34"/>
      <c r="J436" s="34"/>
      <c r="K436" s="34"/>
      <c r="L436" s="31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customHeight="1" spans="1:26">
      <c r="A437" s="31" t="s">
        <v>1891</v>
      </c>
      <c r="B437" s="32">
        <v>3400</v>
      </c>
      <c r="C437" s="33">
        <v>3400</v>
      </c>
      <c r="D437" s="34"/>
      <c r="E437" s="34"/>
      <c r="F437" s="34"/>
      <c r="G437" s="34"/>
      <c r="H437" s="34"/>
      <c r="I437" s="34"/>
      <c r="J437" s="34"/>
      <c r="K437" s="34"/>
      <c r="L437" s="31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customHeight="1" spans="1:26">
      <c r="A438" s="31" t="s">
        <v>1892</v>
      </c>
      <c r="B438" s="32">
        <v>3980</v>
      </c>
      <c r="C438" s="33">
        <v>3980</v>
      </c>
      <c r="D438" s="34"/>
      <c r="E438" s="34"/>
      <c r="F438" s="34"/>
      <c r="G438" s="34"/>
      <c r="H438" s="34"/>
      <c r="I438" s="34"/>
      <c r="J438" s="34"/>
      <c r="K438" s="34"/>
      <c r="L438" s="31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customHeight="1" spans="1:26">
      <c r="A439" s="31" t="s">
        <v>1893</v>
      </c>
      <c r="B439" s="32">
        <v>4120</v>
      </c>
      <c r="C439" s="33">
        <v>4120</v>
      </c>
      <c r="D439" s="34"/>
      <c r="E439" s="34"/>
      <c r="F439" s="34"/>
      <c r="G439" s="34"/>
      <c r="H439" s="34"/>
      <c r="I439" s="34"/>
      <c r="J439" s="34"/>
      <c r="K439" s="34"/>
      <c r="L439" s="31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customHeight="1" spans="1:26">
      <c r="A440" s="31" t="s">
        <v>1894</v>
      </c>
      <c r="B440" s="32">
        <v>4220</v>
      </c>
      <c r="C440" s="33">
        <v>4220</v>
      </c>
      <c r="D440" s="34"/>
      <c r="E440" s="34"/>
      <c r="F440" s="34"/>
      <c r="G440" s="34"/>
      <c r="H440" s="34"/>
      <c r="I440" s="34"/>
      <c r="J440" s="34"/>
      <c r="K440" s="34"/>
      <c r="L440" s="31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customHeight="1" spans="1:26">
      <c r="A441" s="31" t="s">
        <v>1895</v>
      </c>
      <c r="B441" s="32">
        <v>4650</v>
      </c>
      <c r="C441" s="33">
        <v>4650</v>
      </c>
      <c r="D441" s="34"/>
      <c r="E441" s="34"/>
      <c r="F441" s="34"/>
      <c r="G441" s="34"/>
      <c r="H441" s="34"/>
      <c r="I441" s="34"/>
      <c r="J441" s="34"/>
      <c r="K441" s="34"/>
      <c r="L441" s="31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customHeight="1" spans="1:26">
      <c r="A442" s="31" t="s">
        <v>1896</v>
      </c>
      <c r="B442" s="32">
        <v>1970</v>
      </c>
      <c r="C442" s="33">
        <v>1970</v>
      </c>
      <c r="D442" s="34"/>
      <c r="E442" s="34"/>
      <c r="F442" s="34"/>
      <c r="G442" s="34"/>
      <c r="H442" s="34"/>
      <c r="I442" s="34"/>
      <c r="J442" s="34"/>
      <c r="K442" s="34"/>
      <c r="L442" s="31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customHeight="1" spans="1:26">
      <c r="A443" s="31" t="s">
        <v>1897</v>
      </c>
      <c r="B443" s="32">
        <v>2410</v>
      </c>
      <c r="C443" s="33">
        <v>2410</v>
      </c>
      <c r="D443" s="34"/>
      <c r="E443" s="34"/>
      <c r="F443" s="34"/>
      <c r="G443" s="34"/>
      <c r="H443" s="34"/>
      <c r="I443" s="34"/>
      <c r="J443" s="34"/>
      <c r="K443" s="34"/>
      <c r="L443" s="31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customHeight="1" spans="1:26">
      <c r="A444" s="31" t="s">
        <v>1898</v>
      </c>
      <c r="B444" s="32">
        <v>2370</v>
      </c>
      <c r="C444" s="33">
        <v>2370</v>
      </c>
      <c r="D444" s="34"/>
      <c r="E444" s="34"/>
      <c r="F444" s="34"/>
      <c r="G444" s="34"/>
      <c r="H444" s="34"/>
      <c r="I444" s="34"/>
      <c r="J444" s="34"/>
      <c r="K444" s="34"/>
      <c r="L444" s="31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customHeight="1" spans="1:26">
      <c r="A445" s="31" t="s">
        <v>1899</v>
      </c>
      <c r="B445" s="32">
        <v>2490</v>
      </c>
      <c r="C445" s="33">
        <v>2490</v>
      </c>
      <c r="D445" s="34"/>
      <c r="E445" s="34"/>
      <c r="F445" s="34"/>
      <c r="G445" s="34"/>
      <c r="H445" s="34"/>
      <c r="I445" s="34"/>
      <c r="J445" s="34"/>
      <c r="K445" s="34"/>
      <c r="L445" s="31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customHeight="1" spans="1:26">
      <c r="A446" s="31" t="s">
        <v>1900</v>
      </c>
      <c r="B446" s="32">
        <v>2540</v>
      </c>
      <c r="C446" s="33">
        <v>2540</v>
      </c>
      <c r="D446" s="34"/>
      <c r="E446" s="34"/>
      <c r="F446" s="34"/>
      <c r="G446" s="34"/>
      <c r="H446" s="34"/>
      <c r="I446" s="34"/>
      <c r="J446" s="34"/>
      <c r="K446" s="34"/>
      <c r="L446" s="31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customHeight="1" spans="1:26">
      <c r="A447" s="31" t="s">
        <v>1901</v>
      </c>
      <c r="B447" s="32">
        <v>2760</v>
      </c>
      <c r="C447" s="33">
        <v>2760</v>
      </c>
      <c r="D447" s="34"/>
      <c r="E447" s="34"/>
      <c r="F447" s="34"/>
      <c r="G447" s="34"/>
      <c r="H447" s="34"/>
      <c r="I447" s="34"/>
      <c r="J447" s="34"/>
      <c r="K447" s="34"/>
      <c r="L447" s="31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customHeight="1" spans="1:26">
      <c r="A448" s="31" t="s">
        <v>1902</v>
      </c>
      <c r="B448" s="32">
        <v>2900</v>
      </c>
      <c r="C448" s="33">
        <v>2900</v>
      </c>
      <c r="D448" s="34"/>
      <c r="E448" s="34"/>
      <c r="F448" s="34"/>
      <c r="G448" s="34"/>
      <c r="H448" s="34"/>
      <c r="I448" s="34"/>
      <c r="J448" s="34"/>
      <c r="K448" s="34"/>
      <c r="L448" s="31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customHeight="1" spans="1:26">
      <c r="A449" s="31" t="s">
        <v>1903</v>
      </c>
      <c r="B449" s="32">
        <v>2970</v>
      </c>
      <c r="C449" s="33">
        <v>2970</v>
      </c>
      <c r="D449" s="34"/>
      <c r="E449" s="34"/>
      <c r="F449" s="34"/>
      <c r="G449" s="34"/>
      <c r="H449" s="34"/>
      <c r="I449" s="34"/>
      <c r="J449" s="34"/>
      <c r="K449" s="34"/>
      <c r="L449" s="31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customHeight="1" spans="1:26">
      <c r="A450" s="31" t="s">
        <v>1904</v>
      </c>
      <c r="B450" s="32">
        <v>4000</v>
      </c>
      <c r="C450" s="33">
        <v>4000</v>
      </c>
      <c r="D450" s="34"/>
      <c r="E450" s="34"/>
      <c r="F450" s="34"/>
      <c r="G450" s="34"/>
      <c r="H450" s="34"/>
      <c r="I450" s="34"/>
      <c r="J450" s="34"/>
      <c r="K450" s="34"/>
      <c r="L450" s="31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customHeight="1" spans="1:26">
      <c r="A451" s="31" t="s">
        <v>1905</v>
      </c>
      <c r="B451" s="32" t="s">
        <v>1906</v>
      </c>
      <c r="C451" s="33" t="s">
        <v>1906</v>
      </c>
      <c r="D451" s="34"/>
      <c r="E451" s="34"/>
      <c r="F451" s="34"/>
      <c r="G451" s="34"/>
      <c r="H451" s="34"/>
      <c r="I451" s="34"/>
      <c r="J451" s="34"/>
      <c r="K451" s="34"/>
      <c r="L451" s="31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customHeight="1" spans="1:26">
      <c r="A452" s="31" t="s">
        <v>1907</v>
      </c>
      <c r="B452" s="32" t="s">
        <v>1908</v>
      </c>
      <c r="C452" s="33" t="s">
        <v>1908</v>
      </c>
      <c r="D452" s="34"/>
      <c r="E452" s="34"/>
      <c r="F452" s="34"/>
      <c r="G452" s="34"/>
      <c r="H452" s="34"/>
      <c r="I452" s="34"/>
      <c r="J452" s="34"/>
      <c r="K452" s="34"/>
      <c r="L452" s="31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customHeight="1" spans="1:26">
      <c r="A453" s="31" t="s">
        <v>1909</v>
      </c>
      <c r="B453" s="32">
        <v>6700</v>
      </c>
      <c r="C453" s="33">
        <v>6700</v>
      </c>
      <c r="D453" s="34"/>
      <c r="E453" s="34"/>
      <c r="F453" s="34"/>
      <c r="G453" s="34"/>
      <c r="H453" s="34"/>
      <c r="I453" s="34"/>
      <c r="J453" s="34"/>
      <c r="K453" s="34"/>
      <c r="L453" s="31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customHeight="1" spans="1:26">
      <c r="A454" s="31" t="s">
        <v>1910</v>
      </c>
      <c r="B454" s="32">
        <v>8800</v>
      </c>
      <c r="C454" s="33">
        <v>8800</v>
      </c>
      <c r="D454" s="34"/>
      <c r="E454" s="34"/>
      <c r="F454" s="34"/>
      <c r="G454" s="34"/>
      <c r="H454" s="34"/>
      <c r="I454" s="34"/>
      <c r="J454" s="34"/>
      <c r="K454" s="34"/>
      <c r="L454" s="31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customHeight="1" spans="1:26">
      <c r="A455" s="34"/>
      <c r="B455" s="32"/>
      <c r="C455" s="33">
        <v>0</v>
      </c>
      <c r="D455" s="34"/>
      <c r="E455" s="34"/>
      <c r="F455" s="34"/>
      <c r="G455" s="34"/>
      <c r="H455" s="34"/>
      <c r="I455" s="34"/>
      <c r="J455" s="34"/>
      <c r="K455" s="34"/>
      <c r="L455" s="31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customHeight="1" spans="1:26">
      <c r="A456" s="34"/>
      <c r="B456" s="32"/>
      <c r="C456" s="33">
        <v>0</v>
      </c>
      <c r="D456" s="34"/>
      <c r="E456" s="34"/>
      <c r="F456" s="34"/>
      <c r="G456" s="34"/>
      <c r="H456" s="34"/>
      <c r="I456" s="34"/>
      <c r="J456" s="34"/>
      <c r="K456" s="34"/>
      <c r="L456" s="31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customHeight="1" spans="1:26">
      <c r="A457" s="34"/>
      <c r="B457" s="32"/>
      <c r="C457" s="33">
        <v>0</v>
      </c>
      <c r="D457" s="34"/>
      <c r="E457" s="34"/>
      <c r="F457" s="34"/>
      <c r="G457" s="34"/>
      <c r="H457" s="34"/>
      <c r="I457" s="34"/>
      <c r="J457" s="34"/>
      <c r="K457" s="34"/>
      <c r="L457" s="31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customHeight="1" spans="1:26">
      <c r="A458" s="34"/>
      <c r="B458" s="32"/>
      <c r="C458" s="33">
        <v>0</v>
      </c>
      <c r="D458" s="34"/>
      <c r="E458" s="34"/>
      <c r="F458" s="34"/>
      <c r="G458" s="34"/>
      <c r="H458" s="34"/>
      <c r="I458" s="34"/>
      <c r="J458" s="34"/>
      <c r="K458" s="34"/>
      <c r="L458" s="31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customHeight="1" spans="1:26">
      <c r="A459" s="34"/>
      <c r="B459" s="32"/>
      <c r="C459" s="33">
        <v>0</v>
      </c>
      <c r="D459" s="34"/>
      <c r="E459" s="34"/>
      <c r="F459" s="34"/>
      <c r="G459" s="34"/>
      <c r="H459" s="34"/>
      <c r="I459" s="34"/>
      <c r="J459" s="34"/>
      <c r="K459" s="34"/>
      <c r="L459" s="31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customHeight="1" spans="1:26">
      <c r="A460" s="31" t="s">
        <v>1911</v>
      </c>
      <c r="B460" s="32">
        <v>6150</v>
      </c>
      <c r="C460" s="33">
        <v>6150</v>
      </c>
      <c r="D460" s="34"/>
      <c r="E460" s="34"/>
      <c r="F460" s="34"/>
      <c r="G460" s="34"/>
      <c r="H460" s="34"/>
      <c r="I460" s="34"/>
      <c r="J460" s="34"/>
      <c r="K460" s="34"/>
      <c r="L460" s="32"/>
      <c r="M460" s="35"/>
      <c r="N460" s="35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customHeight="1" spans="1:26">
      <c r="A461" s="31" t="s">
        <v>1912</v>
      </c>
      <c r="B461" s="32">
        <v>6000</v>
      </c>
      <c r="C461" s="33">
        <v>6000</v>
      </c>
      <c r="D461" s="34"/>
      <c r="E461" s="34"/>
      <c r="F461" s="34"/>
      <c r="G461" s="34"/>
      <c r="H461" s="34"/>
      <c r="I461" s="34"/>
      <c r="J461" s="34"/>
      <c r="K461" s="34"/>
      <c r="L461" s="32"/>
      <c r="M461" s="35"/>
      <c r="N461" s="35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customHeight="1" spans="1:26">
      <c r="A462" s="31" t="s">
        <v>1913</v>
      </c>
      <c r="B462" s="32">
        <v>5650</v>
      </c>
      <c r="C462" s="33">
        <v>5650</v>
      </c>
      <c r="D462" s="34"/>
      <c r="E462" s="34"/>
      <c r="F462" s="34"/>
      <c r="G462" s="34"/>
      <c r="H462" s="34"/>
      <c r="I462" s="34"/>
      <c r="J462" s="34"/>
      <c r="K462" s="34"/>
      <c r="L462" s="32"/>
      <c r="M462" s="35"/>
      <c r="N462" s="35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customHeight="1" spans="1:26">
      <c r="A463" s="31" t="s">
        <v>1914</v>
      </c>
      <c r="B463" s="32">
        <v>5250</v>
      </c>
      <c r="C463" s="33">
        <v>5250</v>
      </c>
      <c r="D463" s="34"/>
      <c r="E463" s="34"/>
      <c r="F463" s="34"/>
      <c r="G463" s="34"/>
      <c r="H463" s="34"/>
      <c r="I463" s="34"/>
      <c r="J463" s="34"/>
      <c r="K463" s="34"/>
      <c r="L463" s="32"/>
      <c r="M463" s="35"/>
      <c r="N463" s="35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customHeight="1" spans="1:26">
      <c r="A464" s="31" t="s">
        <v>1915</v>
      </c>
      <c r="B464" s="32"/>
      <c r="C464" s="33"/>
      <c r="D464" s="34"/>
      <c r="E464" s="34"/>
      <c r="F464" s="34"/>
      <c r="G464" s="34"/>
      <c r="H464" s="34"/>
      <c r="I464" s="34"/>
      <c r="J464" s="34"/>
      <c r="K464" s="34"/>
      <c r="L464" s="32"/>
      <c r="M464" s="35"/>
      <c r="N464" s="35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customHeight="1" spans="1:26">
      <c r="A465" s="31" t="s">
        <v>1916</v>
      </c>
      <c r="B465" s="32">
        <v>5050</v>
      </c>
      <c r="C465" s="33">
        <v>5050</v>
      </c>
      <c r="D465" s="34"/>
      <c r="E465" s="34"/>
      <c r="F465" s="34"/>
      <c r="G465" s="34"/>
      <c r="H465" s="34"/>
      <c r="I465" s="34"/>
      <c r="J465" s="34"/>
      <c r="K465" s="34"/>
      <c r="L465" s="32"/>
      <c r="M465" s="35"/>
      <c r="N465" s="35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customHeight="1" spans="1:26">
      <c r="A466" s="31" t="s">
        <v>1917</v>
      </c>
      <c r="B466" s="32">
        <v>4650</v>
      </c>
      <c r="C466" s="33">
        <v>4650</v>
      </c>
      <c r="D466" s="34"/>
      <c r="E466" s="34"/>
      <c r="F466" s="34"/>
      <c r="G466" s="34"/>
      <c r="H466" s="34"/>
      <c r="I466" s="34"/>
      <c r="J466" s="34"/>
      <c r="K466" s="34"/>
      <c r="L466" s="32"/>
      <c r="M466" s="35"/>
      <c r="N466" s="35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customHeight="1" spans="1:26">
      <c r="A467" s="31" t="s">
        <v>1918</v>
      </c>
      <c r="B467" s="32">
        <v>3850</v>
      </c>
      <c r="C467" s="33">
        <v>3850</v>
      </c>
      <c r="D467" s="34"/>
      <c r="E467" s="34"/>
      <c r="F467" s="34"/>
      <c r="G467" s="34"/>
      <c r="H467" s="34"/>
      <c r="I467" s="34"/>
      <c r="J467" s="34"/>
      <c r="K467" s="34"/>
      <c r="L467" s="32"/>
      <c r="M467" s="35"/>
      <c r="N467" s="35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customHeight="1" spans="1:26">
      <c r="A468" s="31" t="s">
        <v>1919</v>
      </c>
      <c r="B468" s="32">
        <v>3750</v>
      </c>
      <c r="C468" s="33">
        <v>3750</v>
      </c>
      <c r="D468" s="34"/>
      <c r="E468" s="34"/>
      <c r="F468" s="34"/>
      <c r="G468" s="34"/>
      <c r="H468" s="34"/>
      <c r="I468" s="34"/>
      <c r="J468" s="34"/>
      <c r="K468" s="34"/>
      <c r="L468" s="32"/>
      <c r="M468" s="35"/>
      <c r="N468" s="35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customHeight="1" spans="1:26">
      <c r="A469" s="31" t="s">
        <v>1920</v>
      </c>
      <c r="B469" s="32">
        <v>3600</v>
      </c>
      <c r="C469" s="33">
        <v>3600</v>
      </c>
      <c r="D469" s="34"/>
      <c r="E469" s="34"/>
      <c r="F469" s="34"/>
      <c r="G469" s="34"/>
      <c r="H469" s="34"/>
      <c r="I469" s="34"/>
      <c r="J469" s="34"/>
      <c r="K469" s="34"/>
      <c r="L469" s="32"/>
      <c r="M469" s="35"/>
      <c r="N469" s="35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customHeight="1" spans="1:26">
      <c r="A470" s="31" t="s">
        <v>1921</v>
      </c>
      <c r="B470" s="32">
        <v>3450</v>
      </c>
      <c r="C470" s="33">
        <v>3450</v>
      </c>
      <c r="D470" s="34"/>
      <c r="E470" s="34"/>
      <c r="F470" s="34"/>
      <c r="G470" s="34"/>
      <c r="H470" s="34"/>
      <c r="I470" s="34"/>
      <c r="J470" s="34"/>
      <c r="K470" s="34"/>
      <c r="L470" s="32"/>
      <c r="M470" s="35"/>
      <c r="N470" s="35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customHeight="1" spans="1:26">
      <c r="A471" s="31" t="s">
        <v>1922</v>
      </c>
      <c r="B471" s="32">
        <v>3000</v>
      </c>
      <c r="C471" s="33">
        <v>3000</v>
      </c>
      <c r="D471" s="34"/>
      <c r="E471" s="34"/>
      <c r="F471" s="34"/>
      <c r="G471" s="34"/>
      <c r="H471" s="34"/>
      <c r="I471" s="34"/>
      <c r="J471" s="34"/>
      <c r="K471" s="34"/>
      <c r="L471" s="32"/>
      <c r="M471" s="35"/>
      <c r="N471" s="35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customHeight="1" spans="1:26">
      <c r="A472" s="31" t="s">
        <v>1923</v>
      </c>
      <c r="B472" s="32">
        <v>2900</v>
      </c>
      <c r="C472" s="33">
        <v>2900</v>
      </c>
      <c r="D472" s="34"/>
      <c r="E472" s="34"/>
      <c r="F472" s="34"/>
      <c r="G472" s="34"/>
      <c r="H472" s="34"/>
      <c r="I472" s="34"/>
      <c r="J472" s="34"/>
      <c r="K472" s="34"/>
      <c r="L472" s="32"/>
      <c r="M472" s="35"/>
      <c r="N472" s="35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customHeight="1" spans="1:26">
      <c r="A473" s="31" t="s">
        <v>1924</v>
      </c>
      <c r="B473" s="32">
        <v>2900</v>
      </c>
      <c r="C473" s="33">
        <v>2900</v>
      </c>
      <c r="D473" s="34"/>
      <c r="E473" s="34"/>
      <c r="F473" s="34"/>
      <c r="G473" s="34"/>
      <c r="H473" s="34"/>
      <c r="I473" s="34"/>
      <c r="J473" s="34"/>
      <c r="K473" s="34"/>
      <c r="L473" s="32"/>
      <c r="M473" s="35"/>
      <c r="N473" s="35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customHeight="1" spans="1:26">
      <c r="A474" s="31" t="s">
        <v>1925</v>
      </c>
      <c r="B474" s="32">
        <v>2900</v>
      </c>
      <c r="C474" s="33">
        <v>2900</v>
      </c>
      <c r="D474" s="34"/>
      <c r="E474" s="34"/>
      <c r="F474" s="34"/>
      <c r="G474" s="34"/>
      <c r="H474" s="34"/>
      <c r="I474" s="34"/>
      <c r="J474" s="34"/>
      <c r="K474" s="34"/>
      <c r="L474" s="32"/>
      <c r="M474" s="35"/>
      <c r="N474" s="35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customHeight="1" spans="1:26">
      <c r="A475" s="31" t="s">
        <v>1926</v>
      </c>
      <c r="B475" s="32">
        <v>2500</v>
      </c>
      <c r="C475" s="33">
        <v>2500</v>
      </c>
      <c r="D475" s="34"/>
      <c r="E475" s="34"/>
      <c r="F475" s="34"/>
      <c r="G475" s="34"/>
      <c r="H475" s="34"/>
      <c r="I475" s="34"/>
      <c r="J475" s="34"/>
      <c r="K475" s="34"/>
      <c r="L475" s="32"/>
      <c r="M475" s="35"/>
      <c r="N475" s="35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customHeight="1" spans="1:26">
      <c r="A476" s="31" t="s">
        <v>1927</v>
      </c>
      <c r="B476" s="32">
        <v>2400</v>
      </c>
      <c r="C476" s="33">
        <v>2400</v>
      </c>
      <c r="D476" s="34"/>
      <c r="E476" s="34"/>
      <c r="F476" s="34"/>
      <c r="G476" s="34"/>
      <c r="H476" s="34"/>
      <c r="I476" s="34"/>
      <c r="J476" s="34"/>
      <c r="K476" s="34"/>
      <c r="L476" s="32"/>
      <c r="M476" s="35"/>
      <c r="N476" s="35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customHeight="1" spans="1:26">
      <c r="A477" s="31" t="s">
        <v>1928</v>
      </c>
      <c r="B477" s="32">
        <v>2400</v>
      </c>
      <c r="C477" s="33">
        <v>2400</v>
      </c>
      <c r="D477" s="34"/>
      <c r="E477" s="34"/>
      <c r="F477" s="34"/>
      <c r="G477" s="34"/>
      <c r="H477" s="34"/>
      <c r="I477" s="34"/>
      <c r="J477" s="34"/>
      <c r="K477" s="34"/>
      <c r="L477" s="32"/>
      <c r="M477" s="35"/>
      <c r="N477" s="35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customHeight="1" spans="1:26">
      <c r="A478" s="31" t="s">
        <v>1929</v>
      </c>
      <c r="B478" s="32">
        <v>2400</v>
      </c>
      <c r="C478" s="33">
        <v>2400</v>
      </c>
      <c r="D478" s="34"/>
      <c r="E478" s="34"/>
      <c r="F478" s="34"/>
      <c r="G478" s="34"/>
      <c r="H478" s="34"/>
      <c r="I478" s="34"/>
      <c r="J478" s="34"/>
      <c r="K478" s="34"/>
      <c r="L478" s="32"/>
      <c r="M478" s="35"/>
      <c r="N478" s="35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customHeight="1" spans="1:26">
      <c r="A479" s="31" t="s">
        <v>1930</v>
      </c>
      <c r="B479" s="32">
        <v>2300</v>
      </c>
      <c r="C479" s="33">
        <v>2300</v>
      </c>
      <c r="D479" s="34"/>
      <c r="E479" s="34"/>
      <c r="F479" s="34"/>
      <c r="G479" s="34"/>
      <c r="H479" s="34"/>
      <c r="I479" s="34"/>
      <c r="J479" s="34"/>
      <c r="K479" s="34"/>
      <c r="L479" s="32"/>
      <c r="M479" s="35"/>
      <c r="N479" s="35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customHeight="1" spans="1:26">
      <c r="A480" s="31" t="s">
        <v>1931</v>
      </c>
      <c r="B480" s="32">
        <v>7400</v>
      </c>
      <c r="C480" s="33">
        <v>7400</v>
      </c>
      <c r="D480" s="34"/>
      <c r="E480" s="34"/>
      <c r="F480" s="34"/>
      <c r="G480" s="34"/>
      <c r="H480" s="34"/>
      <c r="I480" s="34"/>
      <c r="J480" s="34"/>
      <c r="K480" s="34"/>
      <c r="L480" s="32"/>
      <c r="M480" s="35"/>
      <c r="N480" s="35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customHeight="1" spans="1:26">
      <c r="A481" s="31" t="s">
        <v>1932</v>
      </c>
      <c r="B481" s="32">
        <v>2950</v>
      </c>
      <c r="C481" s="33">
        <v>2950</v>
      </c>
      <c r="D481" s="34"/>
      <c r="E481" s="34"/>
      <c r="F481" s="34"/>
      <c r="G481" s="34"/>
      <c r="H481" s="34"/>
      <c r="I481" s="34"/>
      <c r="J481" s="34"/>
      <c r="K481" s="34"/>
      <c r="L481" s="32"/>
      <c r="M481" s="35"/>
      <c r="N481" s="35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customHeight="1" spans="1:26">
      <c r="A482" s="31" t="s">
        <v>1933</v>
      </c>
      <c r="B482" s="32">
        <v>2400</v>
      </c>
      <c r="C482" s="33">
        <v>2400</v>
      </c>
      <c r="D482" s="34"/>
      <c r="E482" s="34"/>
      <c r="F482" s="34"/>
      <c r="G482" s="34"/>
      <c r="H482" s="34"/>
      <c r="I482" s="34"/>
      <c r="J482" s="34"/>
      <c r="K482" s="34"/>
      <c r="L482" s="32"/>
      <c r="M482" s="35"/>
      <c r="N482" s="35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customHeight="1" spans="1:26">
      <c r="A483" s="31" t="s">
        <v>1934</v>
      </c>
      <c r="B483" s="32">
        <v>1900</v>
      </c>
      <c r="C483" s="33">
        <v>1900</v>
      </c>
      <c r="D483" s="34"/>
      <c r="E483" s="34"/>
      <c r="F483" s="34"/>
      <c r="G483" s="34"/>
      <c r="H483" s="34"/>
      <c r="I483" s="34"/>
      <c r="J483" s="34"/>
      <c r="K483" s="34"/>
      <c r="L483" s="32"/>
      <c r="M483" s="35"/>
      <c r="N483" s="35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customHeight="1" spans="1:26">
      <c r="A484" s="31" t="s">
        <v>1935</v>
      </c>
      <c r="B484" s="32">
        <v>1800</v>
      </c>
      <c r="C484" s="33">
        <v>1800</v>
      </c>
      <c r="D484" s="34"/>
      <c r="E484" s="34"/>
      <c r="F484" s="34"/>
      <c r="G484" s="34"/>
      <c r="H484" s="34"/>
      <c r="I484" s="34"/>
      <c r="J484" s="34"/>
      <c r="K484" s="34"/>
      <c r="L484" s="32"/>
      <c r="M484" s="35"/>
      <c r="N484" s="35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customHeight="1" spans="1:26">
      <c r="A485" s="31" t="s">
        <v>1936</v>
      </c>
      <c r="B485" s="32">
        <v>1780</v>
      </c>
      <c r="C485" s="33">
        <v>1780</v>
      </c>
      <c r="D485" s="34"/>
      <c r="E485" s="34"/>
      <c r="F485" s="34"/>
      <c r="G485" s="34"/>
      <c r="H485" s="34"/>
      <c r="I485" s="34"/>
      <c r="J485" s="34"/>
      <c r="K485" s="34"/>
      <c r="L485" s="32"/>
      <c r="M485" s="35"/>
      <c r="N485" s="35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customHeight="1" spans="1:26">
      <c r="A486" s="31" t="s">
        <v>1937</v>
      </c>
      <c r="B486" s="32"/>
      <c r="C486" s="33"/>
      <c r="D486" s="34"/>
      <c r="E486" s="34"/>
      <c r="F486" s="34"/>
      <c r="G486" s="34"/>
      <c r="H486" s="34"/>
      <c r="I486" s="34"/>
      <c r="J486" s="34"/>
      <c r="K486" s="34"/>
      <c r="L486" s="32"/>
      <c r="M486" s="35"/>
      <c r="N486" s="35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customHeight="1" spans="1:26">
      <c r="A487" s="31" t="s">
        <v>1938</v>
      </c>
      <c r="B487" s="32">
        <v>970</v>
      </c>
      <c r="C487" s="33">
        <v>970</v>
      </c>
      <c r="D487" s="34"/>
      <c r="E487" s="34"/>
      <c r="F487" s="34"/>
      <c r="G487" s="34"/>
      <c r="H487" s="34"/>
      <c r="I487" s="34"/>
      <c r="J487" s="34"/>
      <c r="K487" s="34"/>
      <c r="L487" s="32"/>
      <c r="M487" s="35"/>
      <c r="N487" s="35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customHeight="1" spans="1:26">
      <c r="A488" s="31" t="s">
        <v>1939</v>
      </c>
      <c r="B488" s="32">
        <v>265</v>
      </c>
      <c r="C488" s="33">
        <v>265</v>
      </c>
      <c r="D488" s="34"/>
      <c r="E488" s="34"/>
      <c r="F488" s="34"/>
      <c r="G488" s="34"/>
      <c r="H488" s="34"/>
      <c r="I488" s="34"/>
      <c r="J488" s="34"/>
      <c r="K488" s="34"/>
      <c r="L488" s="32"/>
      <c r="M488" s="35"/>
      <c r="N488" s="35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customHeight="1" spans="1:26">
      <c r="A489" s="31"/>
      <c r="B489" s="32"/>
      <c r="C489" s="33"/>
      <c r="D489" s="34"/>
      <c r="E489" s="34"/>
      <c r="F489" s="34"/>
      <c r="G489" s="34"/>
      <c r="H489" s="34"/>
      <c r="I489" s="34"/>
      <c r="J489" s="34"/>
      <c r="K489" s="34"/>
      <c r="L489" s="32"/>
      <c r="M489" s="35"/>
      <c r="N489" s="35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customHeight="1" spans="1:26">
      <c r="A490" s="31"/>
      <c r="B490" s="32"/>
      <c r="C490" s="33"/>
      <c r="D490" s="34"/>
      <c r="E490" s="34"/>
      <c r="F490" s="34"/>
      <c r="G490" s="34"/>
      <c r="H490" s="34"/>
      <c r="I490" s="34"/>
      <c r="J490" s="34"/>
      <c r="K490" s="34"/>
      <c r="L490" s="32"/>
      <c r="M490" s="35"/>
      <c r="N490" s="35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customHeight="1" spans="1:26">
      <c r="A491" s="31"/>
      <c r="B491" s="32"/>
      <c r="C491" s="33"/>
      <c r="D491" s="34"/>
      <c r="E491" s="34"/>
      <c r="F491" s="34"/>
      <c r="G491" s="34"/>
      <c r="H491" s="34"/>
      <c r="I491" s="34"/>
      <c r="J491" s="34"/>
      <c r="K491" s="34"/>
      <c r="L491" s="32"/>
      <c r="M491" s="35"/>
      <c r="N491" s="35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customHeight="1" spans="1:26">
      <c r="A492" s="31"/>
      <c r="B492" s="32"/>
      <c r="C492" s="33"/>
      <c r="D492" s="34"/>
      <c r="E492" s="34"/>
      <c r="F492" s="34"/>
      <c r="G492" s="34"/>
      <c r="H492" s="34"/>
      <c r="I492" s="34"/>
      <c r="J492" s="34"/>
      <c r="K492" s="34"/>
      <c r="L492" s="32"/>
      <c r="M492" s="35"/>
      <c r="N492" s="35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customHeight="1" spans="1:26">
      <c r="A493" s="31" t="s">
        <v>1940</v>
      </c>
      <c r="B493" s="32">
        <v>450</v>
      </c>
      <c r="C493" s="33">
        <v>450</v>
      </c>
      <c r="D493" s="34"/>
      <c r="E493" s="34"/>
      <c r="F493" s="34"/>
      <c r="G493" s="34"/>
      <c r="H493" s="34"/>
      <c r="I493" s="34"/>
      <c r="J493" s="34"/>
      <c r="K493" s="34"/>
      <c r="L493" s="32"/>
      <c r="M493" s="34"/>
      <c r="N493" s="35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customHeight="1" spans="1:26">
      <c r="A494" s="31" t="s">
        <v>1941</v>
      </c>
      <c r="B494" s="32">
        <v>1400</v>
      </c>
      <c r="C494" s="33">
        <v>1400</v>
      </c>
      <c r="D494" s="34"/>
      <c r="E494" s="34"/>
      <c r="F494" s="34"/>
      <c r="G494" s="34"/>
      <c r="H494" s="34"/>
      <c r="I494" s="34"/>
      <c r="J494" s="34"/>
      <c r="K494" s="34"/>
      <c r="L494" s="32"/>
      <c r="M494" s="34"/>
      <c r="N494" s="35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customHeight="1" spans="1:26">
      <c r="A495" s="31" t="s">
        <v>1942</v>
      </c>
      <c r="B495" s="32">
        <v>2080</v>
      </c>
      <c r="C495" s="33">
        <v>2080</v>
      </c>
      <c r="D495" s="34"/>
      <c r="E495" s="34"/>
      <c r="F495" s="34"/>
      <c r="G495" s="34"/>
      <c r="H495" s="34"/>
      <c r="I495" s="34"/>
      <c r="J495" s="34"/>
      <c r="K495" s="34"/>
      <c r="L495" s="32"/>
      <c r="M495" s="34"/>
      <c r="N495" s="35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customHeight="1" spans="1:26">
      <c r="A496" s="31" t="s">
        <v>1943</v>
      </c>
      <c r="B496" s="32">
        <v>2100</v>
      </c>
      <c r="C496" s="33">
        <v>2100</v>
      </c>
      <c r="D496" s="34"/>
      <c r="E496" s="34"/>
      <c r="F496" s="34"/>
      <c r="G496" s="34"/>
      <c r="H496" s="34"/>
      <c r="I496" s="34"/>
      <c r="J496" s="34"/>
      <c r="K496" s="34"/>
      <c r="L496" s="32"/>
      <c r="M496" s="34"/>
      <c r="N496" s="35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customHeight="1" spans="1:26">
      <c r="A497" s="31" t="s">
        <v>1944</v>
      </c>
      <c r="B497" s="32">
        <v>2380</v>
      </c>
      <c r="C497" s="33">
        <v>2380</v>
      </c>
      <c r="D497" s="34"/>
      <c r="E497" s="34"/>
      <c r="F497" s="34"/>
      <c r="G497" s="34"/>
      <c r="H497" s="34"/>
      <c r="I497" s="34"/>
      <c r="J497" s="34"/>
      <c r="K497" s="34"/>
      <c r="L497" s="32"/>
      <c r="M497" s="34"/>
      <c r="N497" s="35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customHeight="1" spans="1:26">
      <c r="A498" s="31" t="s">
        <v>1945</v>
      </c>
      <c r="B498" s="32">
        <v>2400</v>
      </c>
      <c r="C498" s="33">
        <v>2400</v>
      </c>
      <c r="D498" s="34"/>
      <c r="E498" s="34"/>
      <c r="F498" s="34"/>
      <c r="G498" s="34"/>
      <c r="H498" s="34"/>
      <c r="I498" s="34"/>
      <c r="J498" s="34"/>
      <c r="K498" s="34"/>
      <c r="L498" s="32"/>
      <c r="M498" s="34"/>
      <c r="N498" s="35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customHeight="1" spans="1:26">
      <c r="A499" s="31" t="s">
        <v>1946</v>
      </c>
      <c r="B499" s="32">
        <v>2400</v>
      </c>
      <c r="C499" s="33">
        <v>2400</v>
      </c>
      <c r="D499" s="34"/>
      <c r="E499" s="34"/>
      <c r="F499" s="34"/>
      <c r="G499" s="34"/>
      <c r="H499" s="34"/>
      <c r="I499" s="34"/>
      <c r="J499" s="34"/>
      <c r="K499" s="34"/>
      <c r="L499" s="32"/>
      <c r="M499" s="34"/>
      <c r="N499" s="35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customHeight="1" spans="1:26">
      <c r="A500" s="31" t="s">
        <v>1947</v>
      </c>
      <c r="B500" s="32">
        <v>2500</v>
      </c>
      <c r="C500" s="33">
        <v>2500</v>
      </c>
      <c r="D500" s="34"/>
      <c r="E500" s="34"/>
      <c r="F500" s="34"/>
      <c r="G500" s="34"/>
      <c r="H500" s="34"/>
      <c r="I500" s="34"/>
      <c r="J500" s="34"/>
      <c r="K500" s="34"/>
      <c r="L500" s="32"/>
      <c r="M500" s="34"/>
      <c r="N500" s="35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customHeight="1" spans="1:26">
      <c r="A501" s="31" t="s">
        <v>1948</v>
      </c>
      <c r="B501" s="32" t="s">
        <v>1298</v>
      </c>
      <c r="C501" s="33" t="s">
        <v>1298</v>
      </c>
      <c r="D501" s="34"/>
      <c r="E501" s="34"/>
      <c r="F501" s="34"/>
      <c r="G501" s="34"/>
      <c r="H501" s="34"/>
      <c r="I501" s="34"/>
      <c r="J501" s="34"/>
      <c r="K501" s="34"/>
      <c r="L501" s="32"/>
      <c r="M501" s="34"/>
      <c r="N501" s="35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customHeight="1" spans="1:26">
      <c r="A502" s="31" t="s">
        <v>1949</v>
      </c>
      <c r="B502" s="32" t="s">
        <v>1298</v>
      </c>
      <c r="C502" s="33" t="s">
        <v>1298</v>
      </c>
      <c r="D502" s="34"/>
      <c r="E502" s="34"/>
      <c r="F502" s="34"/>
      <c r="G502" s="34"/>
      <c r="H502" s="34"/>
      <c r="I502" s="34"/>
      <c r="J502" s="34"/>
      <c r="K502" s="34"/>
      <c r="L502" s="32"/>
      <c r="M502" s="34"/>
      <c r="N502" s="35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customHeight="1" spans="1:26">
      <c r="A503" s="31" t="s">
        <v>1950</v>
      </c>
      <c r="B503" s="32">
        <v>2850</v>
      </c>
      <c r="C503" s="33">
        <v>2850</v>
      </c>
      <c r="D503" s="34"/>
      <c r="E503" s="34"/>
      <c r="F503" s="34"/>
      <c r="G503" s="34"/>
      <c r="H503" s="34"/>
      <c r="I503" s="34"/>
      <c r="J503" s="34"/>
      <c r="K503" s="34"/>
      <c r="L503" s="32"/>
      <c r="M503" s="34"/>
      <c r="N503" s="35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customHeight="1" spans="1:26">
      <c r="A504" s="31" t="s">
        <v>1951</v>
      </c>
      <c r="B504" s="32">
        <v>3000</v>
      </c>
      <c r="C504" s="33">
        <v>3000</v>
      </c>
      <c r="D504" s="34"/>
      <c r="E504" s="34"/>
      <c r="F504" s="34"/>
      <c r="G504" s="34"/>
      <c r="H504" s="34"/>
      <c r="I504" s="34"/>
      <c r="J504" s="34"/>
      <c r="K504" s="34"/>
      <c r="L504" s="32"/>
      <c r="M504" s="34"/>
      <c r="N504" s="35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customHeight="1" spans="1:26">
      <c r="A505" s="31" t="s">
        <v>1952</v>
      </c>
      <c r="B505" s="32" t="s">
        <v>1298</v>
      </c>
      <c r="C505" s="33" t="s">
        <v>1298</v>
      </c>
      <c r="D505" s="34"/>
      <c r="E505" s="34"/>
      <c r="F505" s="34"/>
      <c r="G505" s="34"/>
      <c r="H505" s="34"/>
      <c r="I505" s="34"/>
      <c r="J505" s="34"/>
      <c r="K505" s="34"/>
      <c r="L505" s="32"/>
      <c r="M505" s="34"/>
      <c r="N505" s="35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customHeight="1" spans="1:26">
      <c r="A506" s="31" t="s">
        <v>1953</v>
      </c>
      <c r="B506" s="32" t="s">
        <v>1298</v>
      </c>
      <c r="C506" s="33" t="s">
        <v>1298</v>
      </c>
      <c r="D506" s="34"/>
      <c r="E506" s="34"/>
      <c r="F506" s="34"/>
      <c r="G506" s="34"/>
      <c r="H506" s="34"/>
      <c r="I506" s="34"/>
      <c r="J506" s="34"/>
      <c r="K506" s="34"/>
      <c r="L506" s="32"/>
      <c r="M506" s="34"/>
      <c r="N506" s="35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customHeight="1" spans="1:26">
      <c r="A507" s="31" t="s">
        <v>1954</v>
      </c>
      <c r="B507" s="32">
        <v>3200</v>
      </c>
      <c r="C507" s="33">
        <v>3200</v>
      </c>
      <c r="D507" s="34"/>
      <c r="E507" s="34"/>
      <c r="F507" s="34"/>
      <c r="G507" s="34"/>
      <c r="H507" s="34"/>
      <c r="I507" s="34"/>
      <c r="J507" s="34"/>
      <c r="K507" s="34"/>
      <c r="L507" s="32"/>
      <c r="M507" s="34"/>
      <c r="N507" s="35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customHeight="1" spans="1:26">
      <c r="A508" s="31" t="s">
        <v>1955</v>
      </c>
      <c r="B508" s="32">
        <v>3200</v>
      </c>
      <c r="C508" s="33">
        <v>3200</v>
      </c>
      <c r="D508" s="34"/>
      <c r="E508" s="34"/>
      <c r="F508" s="34"/>
      <c r="G508" s="34"/>
      <c r="H508" s="34"/>
      <c r="I508" s="34"/>
      <c r="J508" s="34"/>
      <c r="K508" s="34"/>
      <c r="L508" s="32"/>
      <c r="M508" s="34"/>
      <c r="N508" s="35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customHeight="1" spans="1:26">
      <c r="A509" s="31" t="s">
        <v>1956</v>
      </c>
      <c r="B509" s="32" t="s">
        <v>1298</v>
      </c>
      <c r="C509" s="33" t="s">
        <v>1298</v>
      </c>
      <c r="D509" s="34"/>
      <c r="E509" s="34"/>
      <c r="F509" s="34"/>
      <c r="G509" s="34"/>
      <c r="H509" s="34"/>
      <c r="I509" s="34"/>
      <c r="J509" s="34"/>
      <c r="K509" s="34"/>
      <c r="L509" s="32"/>
      <c r="M509" s="34"/>
      <c r="N509" s="35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customHeight="1" spans="1:26">
      <c r="A510" s="31" t="s">
        <v>1957</v>
      </c>
      <c r="B510" s="32" t="s">
        <v>1298</v>
      </c>
      <c r="C510" s="33" t="s">
        <v>1298</v>
      </c>
      <c r="D510" s="34"/>
      <c r="E510" s="34"/>
      <c r="F510" s="34"/>
      <c r="G510" s="34"/>
      <c r="H510" s="34"/>
      <c r="I510" s="34"/>
      <c r="J510" s="34"/>
      <c r="K510" s="34"/>
      <c r="L510" s="32"/>
      <c r="M510" s="34"/>
      <c r="N510" s="35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customHeight="1" spans="1:26">
      <c r="A511" s="31" t="s">
        <v>1958</v>
      </c>
      <c r="B511" s="32" t="s">
        <v>1298</v>
      </c>
      <c r="C511" s="33" t="s">
        <v>1298</v>
      </c>
      <c r="D511" s="34"/>
      <c r="E511" s="34"/>
      <c r="F511" s="34"/>
      <c r="G511" s="34"/>
      <c r="H511" s="34"/>
      <c r="I511" s="34"/>
      <c r="J511" s="34"/>
      <c r="K511" s="34"/>
      <c r="L511" s="32"/>
      <c r="M511" s="34"/>
      <c r="N511" s="35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customHeight="1" spans="1:26">
      <c r="A512" s="31" t="s">
        <v>1959</v>
      </c>
      <c r="B512" s="32" t="s">
        <v>1298</v>
      </c>
      <c r="C512" s="33" t="s">
        <v>1298</v>
      </c>
      <c r="D512" s="34"/>
      <c r="E512" s="34"/>
      <c r="F512" s="34"/>
      <c r="G512" s="34"/>
      <c r="H512" s="34"/>
      <c r="I512" s="34"/>
      <c r="J512" s="34"/>
      <c r="K512" s="34"/>
      <c r="L512" s="32"/>
      <c r="M512" s="34"/>
      <c r="N512" s="35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customHeight="1" spans="1:26">
      <c r="A513" s="31" t="s">
        <v>1960</v>
      </c>
      <c r="B513" s="32" t="s">
        <v>1298</v>
      </c>
      <c r="C513" s="33" t="s">
        <v>1298</v>
      </c>
      <c r="D513" s="34"/>
      <c r="E513" s="34"/>
      <c r="F513" s="34"/>
      <c r="G513" s="34"/>
      <c r="H513" s="34"/>
      <c r="I513" s="34"/>
      <c r="J513" s="34"/>
      <c r="K513" s="34"/>
      <c r="L513" s="32"/>
      <c r="M513" s="34"/>
      <c r="N513" s="35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customHeight="1" spans="1:26">
      <c r="A514" s="31" t="s">
        <v>1961</v>
      </c>
      <c r="B514" s="32">
        <v>4700</v>
      </c>
      <c r="C514" s="33">
        <v>4700</v>
      </c>
      <c r="D514" s="34"/>
      <c r="E514" s="34"/>
      <c r="F514" s="34"/>
      <c r="G514" s="34"/>
      <c r="H514" s="34"/>
      <c r="I514" s="34"/>
      <c r="J514" s="34"/>
      <c r="K514" s="34"/>
      <c r="L514" s="32"/>
      <c r="M514" s="34"/>
      <c r="N514" s="35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customHeight="1" spans="1:26">
      <c r="A515" s="31" t="s">
        <v>1962</v>
      </c>
      <c r="B515" s="32">
        <v>4750</v>
      </c>
      <c r="C515" s="33">
        <v>4750</v>
      </c>
      <c r="D515" s="34"/>
      <c r="E515" s="34"/>
      <c r="F515" s="34"/>
      <c r="G515" s="34"/>
      <c r="H515" s="34"/>
      <c r="I515" s="34"/>
      <c r="J515" s="34"/>
      <c r="K515" s="34"/>
      <c r="L515" s="32"/>
      <c r="M515" s="34"/>
      <c r="N515" s="35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customHeight="1" spans="1:26">
      <c r="A516" s="31" t="s">
        <v>1963</v>
      </c>
      <c r="B516" s="32">
        <v>4900</v>
      </c>
      <c r="C516" s="33">
        <v>4900</v>
      </c>
      <c r="D516" s="34"/>
      <c r="E516" s="34"/>
      <c r="F516" s="34"/>
      <c r="G516" s="34"/>
      <c r="H516" s="34"/>
      <c r="I516" s="34"/>
      <c r="J516" s="34"/>
      <c r="K516" s="34"/>
      <c r="L516" s="32"/>
      <c r="M516" s="34"/>
      <c r="N516" s="35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customHeight="1" spans="1:26">
      <c r="A517" s="31" t="s">
        <v>1964</v>
      </c>
      <c r="B517" s="32">
        <v>4850</v>
      </c>
      <c r="C517" s="33">
        <v>4850</v>
      </c>
      <c r="D517" s="34"/>
      <c r="E517" s="34"/>
      <c r="F517" s="34"/>
      <c r="G517" s="34"/>
      <c r="H517" s="34"/>
      <c r="I517" s="34"/>
      <c r="J517" s="34"/>
      <c r="K517" s="34"/>
      <c r="L517" s="32"/>
      <c r="M517" s="34"/>
      <c r="N517" s="35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customHeight="1" spans="1:26">
      <c r="A518" s="31" t="s">
        <v>1965</v>
      </c>
      <c r="B518" s="32">
        <v>5050</v>
      </c>
      <c r="C518" s="33">
        <v>5050</v>
      </c>
      <c r="D518" s="34"/>
      <c r="E518" s="34"/>
      <c r="F518" s="34"/>
      <c r="G518" s="34"/>
      <c r="H518" s="34"/>
      <c r="I518" s="34"/>
      <c r="J518" s="34"/>
      <c r="K518" s="34"/>
      <c r="L518" s="32"/>
      <c r="M518" s="34"/>
      <c r="N518" s="35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customHeight="1" spans="1:26">
      <c r="A519" s="31" t="s">
        <v>1966</v>
      </c>
      <c r="B519" s="32">
        <v>5400</v>
      </c>
      <c r="C519" s="33">
        <v>5400</v>
      </c>
      <c r="D519" s="34"/>
      <c r="E519" s="34"/>
      <c r="F519" s="34"/>
      <c r="G519" s="34"/>
      <c r="H519" s="34"/>
      <c r="I519" s="34"/>
      <c r="J519" s="34"/>
      <c r="K519" s="34"/>
      <c r="L519" s="32"/>
      <c r="M519" s="34"/>
      <c r="N519" s="35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customHeight="1" spans="1:26">
      <c r="A520" s="31" t="s">
        <v>1967</v>
      </c>
      <c r="B520" s="32">
        <v>5400</v>
      </c>
      <c r="C520" s="33">
        <v>5400</v>
      </c>
      <c r="D520" s="34"/>
      <c r="E520" s="34"/>
      <c r="F520" s="34"/>
      <c r="G520" s="34"/>
      <c r="H520" s="34"/>
      <c r="I520" s="34"/>
      <c r="J520" s="34"/>
      <c r="K520" s="34"/>
      <c r="L520" s="32"/>
      <c r="M520" s="34"/>
      <c r="N520" s="35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customHeight="1" spans="1:26">
      <c r="A521" s="31" t="s">
        <v>1968</v>
      </c>
      <c r="B521" s="32">
        <v>7300</v>
      </c>
      <c r="C521" s="33">
        <v>7300</v>
      </c>
      <c r="D521" s="34"/>
      <c r="E521" s="34"/>
      <c r="F521" s="34"/>
      <c r="G521" s="34"/>
      <c r="H521" s="34"/>
      <c r="I521" s="34"/>
      <c r="J521" s="34"/>
      <c r="K521" s="34"/>
      <c r="L521" s="32"/>
      <c r="M521" s="34"/>
      <c r="N521" s="35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customHeight="1" spans="1:26">
      <c r="A522" s="31" t="s">
        <v>1969</v>
      </c>
      <c r="B522" s="32" t="s">
        <v>1298</v>
      </c>
      <c r="C522" s="33" t="s">
        <v>1298</v>
      </c>
      <c r="D522" s="34"/>
      <c r="E522" s="34"/>
      <c r="F522" s="34"/>
      <c r="G522" s="34"/>
      <c r="H522" s="34"/>
      <c r="I522" s="34"/>
      <c r="J522" s="34"/>
      <c r="K522" s="34"/>
      <c r="L522" s="32"/>
      <c r="M522" s="34"/>
      <c r="N522" s="35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customHeight="1" spans="1:26">
      <c r="A523" s="31" t="s">
        <v>1970</v>
      </c>
      <c r="B523" s="32" t="s">
        <v>1298</v>
      </c>
      <c r="C523" s="33" t="s">
        <v>1298</v>
      </c>
      <c r="D523" s="34"/>
      <c r="E523" s="34"/>
      <c r="F523" s="34"/>
      <c r="G523" s="34"/>
      <c r="H523" s="34"/>
      <c r="I523" s="34"/>
      <c r="J523" s="34"/>
      <c r="K523" s="34"/>
      <c r="L523" s="32"/>
      <c r="M523" s="34"/>
      <c r="N523" s="35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customHeight="1" spans="1:26">
      <c r="A524" s="31" t="s">
        <v>1971</v>
      </c>
      <c r="B524" s="32" t="s">
        <v>1298</v>
      </c>
      <c r="C524" s="33" t="s">
        <v>1298</v>
      </c>
      <c r="D524" s="34"/>
      <c r="E524" s="34"/>
      <c r="F524" s="34"/>
      <c r="G524" s="34"/>
      <c r="H524" s="34"/>
      <c r="I524" s="34"/>
      <c r="J524" s="34"/>
      <c r="K524" s="34"/>
      <c r="L524" s="32"/>
      <c r="M524" s="34"/>
      <c r="N524" s="35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customHeight="1" spans="1:26">
      <c r="A525" s="31" t="s">
        <v>1972</v>
      </c>
      <c r="B525" s="32">
        <v>9000</v>
      </c>
      <c r="C525" s="33">
        <v>9000</v>
      </c>
      <c r="D525" s="34"/>
      <c r="E525" s="34"/>
      <c r="F525" s="34"/>
      <c r="G525" s="34"/>
      <c r="H525" s="34"/>
      <c r="I525" s="34"/>
      <c r="J525" s="34"/>
      <c r="K525" s="34"/>
      <c r="L525" s="32"/>
      <c r="M525" s="34"/>
      <c r="N525" s="35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customHeight="1" spans="1:26">
      <c r="A526" s="31" t="s">
        <v>1973</v>
      </c>
      <c r="B526" s="32">
        <v>9000</v>
      </c>
      <c r="C526" s="33">
        <v>9000</v>
      </c>
      <c r="D526" s="34"/>
      <c r="E526" s="34"/>
      <c r="F526" s="34"/>
      <c r="G526" s="34"/>
      <c r="H526" s="34"/>
      <c r="I526" s="34"/>
      <c r="J526" s="34"/>
      <c r="K526" s="34"/>
      <c r="L526" s="32"/>
      <c r="M526" s="34"/>
      <c r="N526" s="35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customHeight="1" spans="1:26">
      <c r="A527" s="31" t="s">
        <v>1974</v>
      </c>
      <c r="B527" s="32">
        <v>10800</v>
      </c>
      <c r="C527" s="33">
        <v>10800</v>
      </c>
      <c r="D527" s="34"/>
      <c r="E527" s="34"/>
      <c r="F527" s="34"/>
      <c r="G527" s="34"/>
      <c r="H527" s="34"/>
      <c r="I527" s="34"/>
      <c r="J527" s="34"/>
      <c r="K527" s="34"/>
      <c r="L527" s="32"/>
      <c r="M527" s="34"/>
      <c r="N527" s="35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customHeight="1" spans="1:26">
      <c r="A528" s="31" t="s">
        <v>1975</v>
      </c>
      <c r="B528" s="32">
        <v>10800</v>
      </c>
      <c r="C528" s="33">
        <v>10800</v>
      </c>
      <c r="D528" s="34"/>
      <c r="E528" s="34"/>
      <c r="F528" s="34"/>
      <c r="G528" s="34"/>
      <c r="H528" s="34"/>
      <c r="I528" s="34"/>
      <c r="J528" s="34"/>
      <c r="K528" s="34"/>
      <c r="L528" s="32"/>
      <c r="M528" s="34"/>
      <c r="N528" s="35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customHeight="1" spans="1:26">
      <c r="A529" s="31" t="s">
        <v>1976</v>
      </c>
      <c r="B529" s="35">
        <v>19500</v>
      </c>
      <c r="C529" s="33">
        <v>19500</v>
      </c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customHeight="1" spans="1:26">
      <c r="A530" s="31" t="s">
        <v>1977</v>
      </c>
      <c r="B530" s="35" t="s">
        <v>1298</v>
      </c>
      <c r="C530" s="33" t="s">
        <v>1298</v>
      </c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customHeight="1" spans="1:26">
      <c r="A531" s="31" t="s">
        <v>1978</v>
      </c>
      <c r="B531" s="35" t="s">
        <v>1298</v>
      </c>
      <c r="C531" s="33" t="s">
        <v>1298</v>
      </c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customHeight="1" spans="1:26">
      <c r="A532" s="31"/>
      <c r="B532" s="35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customHeight="1" spans="1:26">
      <c r="A533" s="31"/>
      <c r="B533" s="35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customHeight="1" spans="1:26">
      <c r="A534" s="31"/>
      <c r="B534" s="35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customHeight="1" spans="1:26">
      <c r="A535" s="1"/>
      <c r="B535" s="5"/>
      <c r="C535" s="6"/>
      <c r="D535" s="3"/>
      <c r="E535" s="3"/>
      <c r="F535" s="3"/>
      <c r="G535" s="3"/>
      <c r="H535" s="3"/>
      <c r="I535" s="3"/>
      <c r="J535" s="3"/>
      <c r="K535" s="3"/>
      <c r="L535" s="5"/>
      <c r="M535" s="3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customHeight="1" spans="1:26">
      <c r="A536" s="1"/>
      <c r="B536" s="5"/>
      <c r="C536" s="6"/>
      <c r="D536" s="3"/>
      <c r="E536" s="3"/>
      <c r="F536" s="3"/>
      <c r="G536" s="3"/>
      <c r="H536" s="3"/>
      <c r="I536" s="3"/>
      <c r="J536" s="3"/>
      <c r="K536" s="3"/>
      <c r="L536" s="5"/>
      <c r="M536" s="3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customHeight="1" spans="1:26">
      <c r="A537" s="1"/>
      <c r="B537" s="5"/>
      <c r="C537" s="6"/>
      <c r="D537" s="3"/>
      <c r="E537" s="3"/>
      <c r="F537" s="3"/>
      <c r="G537" s="3"/>
      <c r="H537" s="3"/>
      <c r="I537" s="3"/>
      <c r="J537" s="3"/>
      <c r="K537" s="3"/>
      <c r="L537" s="5"/>
      <c r="M537" s="3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customHeight="1" spans="1:26">
      <c r="A538" s="1"/>
      <c r="B538" s="4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customHeight="1" spans="1:26">
      <c r="A539" s="1"/>
      <c r="B539" s="4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customHeight="1" spans="1:26">
      <c r="A540" s="1"/>
      <c r="B540" s="4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customHeight="1" spans="1:26">
      <c r="A541" s="1"/>
      <c r="B541" s="4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customHeight="1" spans="1:26">
      <c r="A542" s="1"/>
      <c r="B542" s="4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customHeight="1" spans="1:26">
      <c r="A543" s="1"/>
      <c r="B543" s="4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</sheetData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电源"/>
  <dimension ref="A1:L450"/>
  <sheetViews>
    <sheetView topLeftCell="A179" workbookViewId="0">
      <selection activeCell="D192" sqref="D192"/>
    </sheetView>
  </sheetViews>
  <sheetFormatPr defaultColWidth="14" defaultRowHeight="18" customHeight="1"/>
  <cols>
    <col min="1" max="1" width="55.625" customWidth="1"/>
  </cols>
  <sheetData>
    <row r="1" customHeight="1" spans="1:12">
      <c r="A1" s="1" t="s">
        <v>1979</v>
      </c>
      <c r="B1" s="5">
        <v>490</v>
      </c>
      <c r="C1" s="6">
        <v>490</v>
      </c>
      <c r="D1" s="3"/>
      <c r="E1" s="3"/>
      <c r="F1" s="3"/>
      <c r="G1" s="3"/>
      <c r="H1" s="3"/>
      <c r="I1" s="3"/>
      <c r="J1" s="3"/>
      <c r="K1" s="3"/>
      <c r="L1" s="3"/>
    </row>
    <row r="2" customHeight="1" spans="1:12">
      <c r="A2" s="1" t="s">
        <v>1980</v>
      </c>
      <c r="B2" s="5">
        <v>500</v>
      </c>
      <c r="C2" s="6">
        <v>500</v>
      </c>
      <c r="D2" s="3"/>
      <c r="E2" s="3"/>
      <c r="F2" s="3"/>
      <c r="G2" s="3"/>
      <c r="H2" s="3"/>
      <c r="I2" s="3"/>
      <c r="J2" s="3"/>
      <c r="K2" s="3"/>
      <c r="L2" s="3"/>
    </row>
    <row r="3" customHeight="1" spans="1:12">
      <c r="A3" s="1" t="s">
        <v>1981</v>
      </c>
      <c r="B3" s="5">
        <v>640</v>
      </c>
      <c r="C3" s="6">
        <v>640</v>
      </c>
      <c r="D3" s="3"/>
      <c r="E3" s="3"/>
      <c r="F3" s="3"/>
      <c r="G3" s="3"/>
      <c r="H3" s="3"/>
      <c r="I3" s="3"/>
      <c r="J3" s="3"/>
      <c r="K3" s="3"/>
      <c r="L3" s="3"/>
    </row>
    <row r="4" customHeight="1" spans="1:12">
      <c r="A4" s="1" t="s">
        <v>1982</v>
      </c>
      <c r="B4" s="5">
        <v>650</v>
      </c>
      <c r="C4" s="6">
        <v>650</v>
      </c>
      <c r="D4" s="3"/>
      <c r="E4" s="3"/>
      <c r="F4" s="3"/>
      <c r="G4" s="3"/>
      <c r="H4" s="3"/>
      <c r="I4" s="3"/>
      <c r="J4" s="3"/>
      <c r="K4" s="3"/>
      <c r="L4" s="3"/>
    </row>
    <row r="5" customHeight="1" spans="1:12">
      <c r="A5" s="1" t="s">
        <v>1983</v>
      </c>
      <c r="B5" s="5">
        <v>790</v>
      </c>
      <c r="C5" s="6">
        <v>790</v>
      </c>
      <c r="D5" s="3"/>
      <c r="E5" s="3"/>
      <c r="F5" s="3"/>
      <c r="G5" s="3"/>
      <c r="H5" s="3"/>
      <c r="I5" s="3"/>
      <c r="J5" s="3"/>
      <c r="K5" s="3"/>
      <c r="L5" s="3"/>
    </row>
    <row r="6" customHeight="1" spans="1:12">
      <c r="A6" s="1" t="s">
        <v>1984</v>
      </c>
      <c r="B6" s="5">
        <v>800</v>
      </c>
      <c r="C6" s="6">
        <v>800</v>
      </c>
      <c r="D6" s="3"/>
      <c r="E6" s="3"/>
      <c r="F6" s="3"/>
      <c r="G6" s="3"/>
      <c r="H6" s="3"/>
      <c r="I6" s="3"/>
      <c r="J6" s="3"/>
      <c r="K6" s="3"/>
      <c r="L6" s="3"/>
    </row>
    <row r="7" customHeight="1" spans="1:12">
      <c r="A7" s="1"/>
      <c r="B7" s="5"/>
      <c r="C7" s="6">
        <v>0</v>
      </c>
      <c r="D7" s="3"/>
      <c r="E7" s="3"/>
      <c r="F7" s="3"/>
      <c r="G7" s="3"/>
      <c r="H7" s="3"/>
      <c r="I7" s="3"/>
      <c r="J7" s="3"/>
      <c r="K7" s="3"/>
      <c r="L7" s="3"/>
    </row>
    <row r="8" customHeight="1" spans="1:12">
      <c r="A8" s="3"/>
      <c r="B8" s="5"/>
      <c r="C8" s="6">
        <v>0</v>
      </c>
      <c r="D8" s="3"/>
      <c r="E8" s="3"/>
      <c r="F8" s="3"/>
      <c r="G8" s="3"/>
      <c r="H8" s="3"/>
      <c r="I8" s="3"/>
      <c r="J8" s="3"/>
      <c r="K8" s="3"/>
      <c r="L8" s="3"/>
    </row>
    <row r="9" customHeight="1" spans="1:12">
      <c r="A9" s="3"/>
      <c r="B9" s="5"/>
      <c r="C9" s="6">
        <v>0</v>
      </c>
      <c r="D9" s="3"/>
      <c r="E9" s="3"/>
      <c r="F9" s="3"/>
      <c r="G9" s="3"/>
      <c r="H9" s="3"/>
      <c r="I9" s="3"/>
      <c r="J9" s="3"/>
      <c r="K9" s="3"/>
      <c r="L9" s="3"/>
    </row>
    <row r="10" customHeight="1" spans="1:12">
      <c r="A10" s="3" t="s">
        <v>1985</v>
      </c>
      <c r="B10" s="26">
        <v>1219</v>
      </c>
      <c r="C10" s="27">
        <v>1219</v>
      </c>
      <c r="D10" s="3"/>
      <c r="E10" s="3"/>
      <c r="F10" s="3"/>
      <c r="G10" s="3"/>
      <c r="H10" s="3"/>
      <c r="I10" s="3"/>
      <c r="J10" s="3"/>
      <c r="K10" s="3"/>
      <c r="L10" s="3"/>
    </row>
    <row r="11" customHeight="1" spans="1:12">
      <c r="A11" s="1" t="s">
        <v>1986</v>
      </c>
      <c r="B11" s="26">
        <v>950</v>
      </c>
      <c r="C11" s="27">
        <v>950</v>
      </c>
      <c r="D11" s="3"/>
      <c r="E11" s="3"/>
      <c r="F11" s="3"/>
      <c r="G11" s="3"/>
      <c r="H11" s="3"/>
      <c r="I11" s="3"/>
      <c r="J11" s="3"/>
      <c r="K11" s="3"/>
      <c r="L11" s="3"/>
    </row>
    <row r="12" customHeight="1" spans="1:12">
      <c r="A12" s="1" t="s">
        <v>1987</v>
      </c>
      <c r="B12" s="26">
        <v>999</v>
      </c>
      <c r="C12" s="27">
        <v>999</v>
      </c>
      <c r="D12" s="3"/>
      <c r="E12" s="3"/>
      <c r="F12" s="3"/>
      <c r="G12" s="3"/>
      <c r="H12" s="3"/>
      <c r="I12" s="3"/>
      <c r="J12" s="3"/>
      <c r="K12" s="3"/>
      <c r="L12" s="3"/>
    </row>
    <row r="13" customHeight="1" spans="1:12">
      <c r="A13" s="1" t="s">
        <v>1988</v>
      </c>
      <c r="B13" s="26">
        <v>1199</v>
      </c>
      <c r="C13" s="27">
        <v>1199</v>
      </c>
      <c r="D13" s="3"/>
      <c r="E13" s="3"/>
      <c r="F13" s="3"/>
      <c r="G13" s="3"/>
      <c r="H13" s="3"/>
      <c r="I13" s="3"/>
      <c r="J13" s="3"/>
      <c r="K13" s="3"/>
      <c r="L13" s="3"/>
    </row>
    <row r="14" customHeight="1" spans="1:12">
      <c r="A14" s="1" t="s">
        <v>1989</v>
      </c>
      <c r="B14" s="26">
        <v>1249</v>
      </c>
      <c r="C14" s="27">
        <v>1249</v>
      </c>
      <c r="D14" s="3"/>
      <c r="E14" s="3"/>
      <c r="F14" s="3"/>
      <c r="G14" s="3"/>
      <c r="H14" s="3"/>
      <c r="I14" s="3"/>
      <c r="J14" s="3"/>
      <c r="K14" s="3"/>
      <c r="L14" s="3"/>
    </row>
    <row r="15" customHeight="1" spans="1:12">
      <c r="A15" s="1" t="s">
        <v>1990</v>
      </c>
      <c r="B15" s="26">
        <v>680</v>
      </c>
      <c r="C15" s="27">
        <v>680</v>
      </c>
      <c r="D15" s="3"/>
      <c r="E15" s="3"/>
      <c r="F15" s="3"/>
      <c r="G15" s="3"/>
      <c r="H15" s="3"/>
      <c r="I15" s="3"/>
      <c r="J15" s="3"/>
      <c r="K15" s="3"/>
      <c r="L15" s="3"/>
    </row>
    <row r="16" customHeight="1" spans="1:12">
      <c r="A16" s="1" t="s">
        <v>1991</v>
      </c>
      <c r="B16" s="26">
        <v>760</v>
      </c>
      <c r="C16" s="27">
        <v>760</v>
      </c>
      <c r="D16" s="3"/>
      <c r="E16" s="3"/>
      <c r="F16" s="3"/>
      <c r="G16" s="3"/>
      <c r="H16" s="3"/>
      <c r="I16" s="3"/>
      <c r="J16" s="3"/>
      <c r="K16" s="3"/>
      <c r="L16" s="3"/>
    </row>
    <row r="17" customHeight="1" spans="1:12">
      <c r="A17" s="1" t="s">
        <v>1992</v>
      </c>
      <c r="B17" s="5" t="s">
        <v>1993</v>
      </c>
      <c r="C17" s="6" t="s">
        <v>1993</v>
      </c>
      <c r="D17" s="3"/>
      <c r="E17" s="3"/>
      <c r="F17" s="3"/>
      <c r="G17" s="3"/>
      <c r="H17" s="3"/>
      <c r="I17" s="3"/>
      <c r="J17" s="3"/>
      <c r="K17" s="3"/>
      <c r="L17" s="3"/>
    </row>
    <row r="18" customHeight="1" spans="1:12">
      <c r="A18" s="1" t="s">
        <v>1994</v>
      </c>
      <c r="B18" s="26">
        <v>680</v>
      </c>
      <c r="C18" s="27">
        <v>680</v>
      </c>
      <c r="D18" s="3"/>
      <c r="E18" s="3"/>
      <c r="F18" s="3"/>
      <c r="G18" s="3"/>
      <c r="H18" s="3"/>
      <c r="I18" s="3"/>
      <c r="J18" s="3"/>
      <c r="K18" s="3"/>
      <c r="L18" s="3"/>
    </row>
    <row r="19" customHeight="1" spans="1:12">
      <c r="A19" s="1" t="s">
        <v>1995</v>
      </c>
      <c r="B19" s="26">
        <v>780</v>
      </c>
      <c r="C19" s="27">
        <v>780</v>
      </c>
      <c r="D19" s="3"/>
      <c r="E19" s="3"/>
      <c r="F19" s="3"/>
      <c r="G19" s="3"/>
      <c r="H19" s="3"/>
      <c r="I19" s="3"/>
      <c r="J19" s="3"/>
      <c r="K19" s="3"/>
      <c r="L19" s="3"/>
    </row>
    <row r="20" customHeight="1" spans="1:12">
      <c r="A20" s="1" t="s">
        <v>1996</v>
      </c>
      <c r="B20" s="26">
        <v>880</v>
      </c>
      <c r="C20" s="27">
        <v>880</v>
      </c>
      <c r="D20" s="3"/>
      <c r="E20" s="3"/>
      <c r="F20" s="3"/>
      <c r="G20" s="3"/>
      <c r="H20" s="3"/>
      <c r="I20" s="3"/>
      <c r="J20" s="3"/>
      <c r="K20" s="3"/>
      <c r="L20" s="3"/>
    </row>
    <row r="21" customHeight="1" spans="1:12">
      <c r="A21" s="1" t="s">
        <v>1997</v>
      </c>
      <c r="B21" s="26">
        <v>550</v>
      </c>
      <c r="C21" s="27">
        <v>550</v>
      </c>
      <c r="D21" s="3"/>
      <c r="E21" s="3"/>
      <c r="F21" s="3"/>
      <c r="G21" s="3"/>
      <c r="H21" s="3"/>
      <c r="I21" s="3"/>
      <c r="J21" s="3"/>
      <c r="K21" s="3"/>
      <c r="L21" s="3"/>
    </row>
    <row r="22" customHeight="1" spans="1:12">
      <c r="A22" s="1" t="s">
        <v>1998</v>
      </c>
      <c r="B22" s="26">
        <v>670</v>
      </c>
      <c r="C22" s="27">
        <v>670</v>
      </c>
      <c r="D22" s="3"/>
      <c r="E22" s="3"/>
      <c r="F22" s="3"/>
      <c r="G22" s="3"/>
      <c r="H22" s="3"/>
      <c r="I22" s="3"/>
      <c r="J22" s="3"/>
      <c r="K22" s="3"/>
      <c r="L22" s="3"/>
    </row>
    <row r="23" customHeight="1" spans="1:12">
      <c r="A23" s="3"/>
      <c r="B23" s="5"/>
      <c r="C23" s="6">
        <v>0</v>
      </c>
      <c r="D23" s="3"/>
      <c r="E23" s="3"/>
      <c r="F23" s="3"/>
      <c r="G23" s="3"/>
      <c r="H23" s="3"/>
      <c r="I23" s="3"/>
      <c r="J23" s="3"/>
      <c r="K23" s="3"/>
      <c r="L23" s="3"/>
    </row>
    <row r="24" customHeight="1" spans="1:12">
      <c r="A24" s="3"/>
      <c r="B24" s="5"/>
      <c r="C24" s="6">
        <v>0</v>
      </c>
      <c r="D24" s="3"/>
      <c r="E24" s="3"/>
      <c r="F24" s="3"/>
      <c r="G24" s="3"/>
      <c r="H24" s="3"/>
      <c r="I24" s="3"/>
      <c r="J24" s="3"/>
      <c r="K24" s="3"/>
      <c r="L24" s="3"/>
    </row>
    <row r="25" customHeight="1" spans="1:12">
      <c r="A25" s="3"/>
      <c r="B25" s="5"/>
      <c r="C25" s="6">
        <v>0</v>
      </c>
      <c r="D25" s="3"/>
      <c r="E25" s="3"/>
      <c r="F25" s="3"/>
      <c r="G25" s="3"/>
      <c r="H25" s="3"/>
      <c r="I25" s="3"/>
      <c r="J25" s="3"/>
      <c r="K25" s="3"/>
      <c r="L25" s="3"/>
    </row>
    <row r="26" customHeight="1" spans="1:12">
      <c r="A26" s="1" t="s">
        <v>1999</v>
      </c>
      <c r="B26" s="5">
        <v>249</v>
      </c>
      <c r="C26" s="6">
        <v>249</v>
      </c>
      <c r="D26" s="3"/>
      <c r="E26" s="3"/>
      <c r="F26" s="3"/>
      <c r="G26" s="3"/>
      <c r="H26" s="3"/>
      <c r="I26" s="3"/>
      <c r="J26" s="3"/>
      <c r="K26" s="3"/>
      <c r="L26" s="3"/>
    </row>
    <row r="27" customHeight="1" spans="1:12">
      <c r="A27" s="1" t="s">
        <v>2000</v>
      </c>
      <c r="B27" s="5">
        <v>290</v>
      </c>
      <c r="C27" s="6">
        <v>290</v>
      </c>
      <c r="D27" s="3"/>
      <c r="E27" s="3"/>
      <c r="F27" s="3"/>
      <c r="G27" s="3"/>
      <c r="H27" s="3"/>
      <c r="I27" s="3"/>
      <c r="J27" s="3"/>
      <c r="K27" s="3"/>
      <c r="L27" s="3"/>
    </row>
    <row r="28" customHeight="1" spans="1:12">
      <c r="A28" s="1" t="s">
        <v>2001</v>
      </c>
      <c r="B28" s="5">
        <v>315</v>
      </c>
      <c r="C28" s="6">
        <v>315</v>
      </c>
      <c r="D28" s="3"/>
      <c r="E28" s="3"/>
      <c r="F28" s="3"/>
      <c r="G28" s="3"/>
      <c r="H28" s="3"/>
      <c r="I28" s="3"/>
      <c r="J28" s="3"/>
      <c r="K28" s="3"/>
      <c r="L28" s="3"/>
    </row>
    <row r="29" customHeight="1" spans="1:12">
      <c r="A29" s="1" t="s">
        <v>2002</v>
      </c>
      <c r="B29" s="5">
        <v>265</v>
      </c>
      <c r="C29" s="6">
        <v>265</v>
      </c>
      <c r="D29" s="3"/>
      <c r="E29" s="3"/>
      <c r="F29" s="3"/>
      <c r="G29" s="3"/>
      <c r="H29" s="3"/>
      <c r="I29" s="3"/>
      <c r="J29" s="3"/>
      <c r="K29" s="3"/>
      <c r="L29" s="3"/>
    </row>
    <row r="30" customHeight="1" spans="1:12">
      <c r="A30" s="1" t="s">
        <v>2003</v>
      </c>
      <c r="B30" s="5">
        <v>305</v>
      </c>
      <c r="C30" s="6">
        <v>305</v>
      </c>
      <c r="D30" s="3"/>
      <c r="E30" s="3"/>
      <c r="F30" s="3"/>
      <c r="G30" s="3"/>
      <c r="H30" s="3"/>
      <c r="I30" s="3"/>
      <c r="J30" s="3"/>
      <c r="K30" s="3"/>
      <c r="L30" s="3"/>
    </row>
    <row r="31" customHeight="1" spans="1:12">
      <c r="A31" s="1" t="s">
        <v>2004</v>
      </c>
      <c r="B31" s="5">
        <v>330</v>
      </c>
      <c r="C31" s="6">
        <v>330</v>
      </c>
      <c r="D31" s="3"/>
      <c r="E31" s="3"/>
      <c r="F31" s="3"/>
      <c r="G31" s="3"/>
      <c r="H31" s="3"/>
      <c r="I31" s="3"/>
      <c r="J31" s="3"/>
      <c r="K31" s="3"/>
      <c r="L31" s="3"/>
    </row>
    <row r="32" customHeight="1" spans="1:12">
      <c r="A32" s="3"/>
      <c r="B32" s="5"/>
      <c r="C32" s="6">
        <v>0</v>
      </c>
      <c r="D32" s="3"/>
      <c r="E32" s="3"/>
      <c r="F32" s="3"/>
      <c r="G32" s="3"/>
      <c r="H32" s="3"/>
      <c r="I32" s="3"/>
      <c r="J32" s="3"/>
      <c r="K32" s="3"/>
      <c r="L32" s="3"/>
    </row>
    <row r="33" customHeight="1" spans="1:12">
      <c r="A33" s="3"/>
      <c r="B33" s="5"/>
      <c r="C33" s="6">
        <v>0</v>
      </c>
      <c r="D33" s="3"/>
      <c r="E33" s="3"/>
      <c r="F33" s="3"/>
      <c r="G33" s="3"/>
      <c r="H33" s="3"/>
      <c r="I33" s="3"/>
      <c r="J33" s="3"/>
      <c r="K33" s="3"/>
      <c r="L33" s="3"/>
    </row>
    <row r="34" customHeight="1" spans="1:12">
      <c r="A34" s="3" t="s">
        <v>2005</v>
      </c>
      <c r="B34" s="5">
        <v>350</v>
      </c>
      <c r="C34" s="6">
        <v>350</v>
      </c>
      <c r="D34" s="3"/>
      <c r="E34" s="3"/>
      <c r="F34" s="3"/>
      <c r="G34" s="3"/>
      <c r="H34" s="3"/>
      <c r="I34" s="3"/>
      <c r="J34" s="3"/>
      <c r="K34" s="3"/>
      <c r="L34" s="3"/>
    </row>
    <row r="35" customHeight="1" spans="1:12">
      <c r="A35" s="3" t="s">
        <v>2006</v>
      </c>
      <c r="B35" s="5">
        <v>365</v>
      </c>
      <c r="C35" s="6">
        <v>365</v>
      </c>
      <c r="D35" s="3"/>
      <c r="E35" s="3"/>
      <c r="F35" s="3"/>
      <c r="G35" s="3"/>
      <c r="H35" s="3"/>
      <c r="I35" s="3"/>
      <c r="J35" s="3"/>
      <c r="K35" s="3"/>
      <c r="L35" s="3"/>
    </row>
    <row r="36" customHeight="1" spans="1:12">
      <c r="A36" s="3" t="s">
        <v>2007</v>
      </c>
      <c r="B36" s="5">
        <v>390</v>
      </c>
      <c r="C36" s="6">
        <v>390</v>
      </c>
      <c r="D36" s="3"/>
      <c r="E36" s="3"/>
      <c r="F36" s="3"/>
      <c r="G36" s="3"/>
      <c r="H36" s="3"/>
      <c r="I36" s="3"/>
      <c r="J36" s="3"/>
      <c r="K36" s="3"/>
      <c r="L36" s="3"/>
    </row>
    <row r="37" customHeight="1" spans="1:12">
      <c r="A37" s="3" t="s">
        <v>2008</v>
      </c>
      <c r="B37" s="5">
        <v>405</v>
      </c>
      <c r="C37" s="6">
        <v>405</v>
      </c>
      <c r="D37" s="3"/>
      <c r="E37" s="3"/>
      <c r="F37" s="3"/>
      <c r="G37" s="3"/>
      <c r="H37" s="3"/>
      <c r="I37" s="3"/>
      <c r="J37" s="3"/>
      <c r="K37" s="3"/>
      <c r="L37" s="3"/>
    </row>
    <row r="38" customHeight="1" spans="1:12">
      <c r="A38" s="3" t="s">
        <v>2009</v>
      </c>
      <c r="B38" s="5">
        <v>440</v>
      </c>
      <c r="C38" s="6">
        <v>440</v>
      </c>
      <c r="D38" s="3"/>
      <c r="E38" s="3"/>
      <c r="F38" s="3"/>
      <c r="G38" s="3"/>
      <c r="H38" s="3"/>
      <c r="I38" s="3"/>
      <c r="J38" s="3"/>
      <c r="K38" s="3"/>
      <c r="L38" s="3"/>
    </row>
    <row r="39" customHeight="1" spans="1:12">
      <c r="A39" s="3" t="s">
        <v>2010</v>
      </c>
      <c r="B39" s="5">
        <v>455</v>
      </c>
      <c r="C39" s="6">
        <v>455</v>
      </c>
      <c r="D39" s="3"/>
      <c r="E39" s="3"/>
      <c r="F39" s="3"/>
      <c r="G39" s="3"/>
      <c r="H39" s="3"/>
      <c r="I39" s="3"/>
      <c r="J39" s="3"/>
      <c r="K39" s="3"/>
      <c r="L39" s="3"/>
    </row>
    <row r="40" customHeight="1" spans="1:12">
      <c r="A40" s="3"/>
      <c r="B40" s="5"/>
      <c r="C40" s="6">
        <v>0</v>
      </c>
      <c r="D40" s="3"/>
      <c r="E40" s="3"/>
      <c r="F40" s="3"/>
      <c r="G40" s="3"/>
      <c r="H40" s="3"/>
      <c r="I40" s="3"/>
      <c r="J40" s="3"/>
      <c r="K40" s="3"/>
      <c r="L40" s="3"/>
    </row>
    <row r="41" customHeight="1" spans="1:12">
      <c r="A41" s="3"/>
      <c r="B41" s="5"/>
      <c r="C41" s="6">
        <v>0</v>
      </c>
      <c r="D41" s="3"/>
      <c r="E41" s="3"/>
      <c r="F41" s="3"/>
      <c r="G41" s="3"/>
      <c r="H41" s="3"/>
      <c r="I41" s="3"/>
      <c r="J41" s="3"/>
      <c r="K41" s="3"/>
      <c r="L41" s="3"/>
    </row>
    <row r="42" customHeight="1" spans="1:12">
      <c r="A42" s="3"/>
      <c r="B42" s="5"/>
      <c r="C42" s="6">
        <v>0</v>
      </c>
      <c r="D42" s="3"/>
      <c r="E42" s="3"/>
      <c r="F42" s="3"/>
      <c r="G42" s="3"/>
      <c r="H42" s="3"/>
      <c r="I42" s="3"/>
      <c r="J42" s="3"/>
      <c r="K42" s="3"/>
      <c r="L42" s="3"/>
    </row>
    <row r="43" customHeight="1" spans="1:12">
      <c r="A43" s="3"/>
      <c r="B43" s="5"/>
      <c r="C43" s="6">
        <v>0</v>
      </c>
      <c r="D43" s="3"/>
      <c r="E43" s="3"/>
      <c r="F43" s="3"/>
      <c r="G43" s="3"/>
      <c r="H43" s="3"/>
      <c r="I43" s="3"/>
      <c r="J43" s="3"/>
      <c r="K43" s="3"/>
      <c r="L43" s="3"/>
    </row>
    <row r="44" customHeight="1" spans="1:12">
      <c r="A44" s="3" t="s">
        <v>2011</v>
      </c>
      <c r="B44" s="5">
        <v>350</v>
      </c>
      <c r="C44" s="6">
        <v>350</v>
      </c>
      <c r="D44" s="3"/>
      <c r="E44" s="3"/>
      <c r="F44" s="3"/>
      <c r="G44" s="3"/>
      <c r="H44" s="3"/>
      <c r="I44" s="3"/>
      <c r="J44" s="3"/>
      <c r="K44" s="3"/>
      <c r="L44" s="3"/>
    </row>
    <row r="45" customHeight="1" spans="1:12">
      <c r="A45" s="3" t="s">
        <v>2012</v>
      </c>
      <c r="B45" s="5">
        <v>360</v>
      </c>
      <c r="C45" s="6">
        <v>360</v>
      </c>
      <c r="D45" s="3"/>
      <c r="E45" s="3"/>
      <c r="F45" s="3"/>
      <c r="G45" s="3"/>
      <c r="H45" s="3"/>
      <c r="I45" s="3"/>
      <c r="J45" s="3"/>
      <c r="K45" s="3"/>
      <c r="L45" s="3"/>
    </row>
    <row r="46" customHeight="1" spans="1:12">
      <c r="A46" s="3" t="s">
        <v>2013</v>
      </c>
      <c r="B46" s="5">
        <v>400</v>
      </c>
      <c r="C46" s="6">
        <v>400</v>
      </c>
      <c r="D46" s="3"/>
      <c r="E46" s="3"/>
      <c r="F46" s="3"/>
      <c r="G46" s="3"/>
      <c r="H46" s="3"/>
      <c r="I46" s="3"/>
      <c r="J46" s="3"/>
      <c r="K46" s="3"/>
      <c r="L46" s="3"/>
    </row>
    <row r="47" customHeight="1" spans="1:12">
      <c r="A47" s="3" t="s">
        <v>2014</v>
      </c>
      <c r="B47" s="5">
        <v>410</v>
      </c>
      <c r="C47" s="6">
        <v>410</v>
      </c>
      <c r="D47" s="3"/>
      <c r="E47" s="3"/>
      <c r="F47" s="3"/>
      <c r="G47" s="3"/>
      <c r="H47" s="3"/>
      <c r="I47" s="3"/>
      <c r="J47" s="3"/>
      <c r="K47" s="3"/>
      <c r="L47" s="3"/>
    </row>
    <row r="48" customHeight="1" spans="1:12">
      <c r="A48" s="3" t="s">
        <v>2015</v>
      </c>
      <c r="B48" s="5">
        <v>480</v>
      </c>
      <c r="C48" s="6">
        <v>480</v>
      </c>
      <c r="D48" s="3"/>
      <c r="E48" s="3"/>
      <c r="F48" s="3"/>
      <c r="G48" s="3"/>
      <c r="H48" s="3"/>
      <c r="I48" s="3"/>
      <c r="J48" s="3"/>
      <c r="K48" s="3"/>
      <c r="L48" s="3"/>
    </row>
    <row r="49" customHeight="1" spans="1:12">
      <c r="A49" s="3" t="s">
        <v>2016</v>
      </c>
      <c r="B49" s="5">
        <v>500</v>
      </c>
      <c r="C49" s="6">
        <v>500</v>
      </c>
      <c r="D49" s="3"/>
      <c r="E49" s="3"/>
      <c r="F49" s="3"/>
      <c r="G49" s="3"/>
      <c r="H49" s="3"/>
      <c r="I49" s="3"/>
      <c r="J49" s="3"/>
      <c r="K49" s="3"/>
      <c r="L49" s="3"/>
    </row>
    <row r="50" customHeight="1" spans="1:12">
      <c r="A50" s="3" t="s">
        <v>2017</v>
      </c>
      <c r="B50" s="5">
        <v>630</v>
      </c>
      <c r="C50" s="6">
        <v>630</v>
      </c>
      <c r="D50" s="3"/>
      <c r="E50" s="3"/>
      <c r="F50" s="3"/>
      <c r="G50" s="3"/>
      <c r="H50" s="3"/>
      <c r="I50" s="3"/>
      <c r="J50" s="3"/>
      <c r="K50" s="3"/>
      <c r="L50" s="3"/>
    </row>
    <row r="51" customHeight="1" spans="1:12">
      <c r="A51" s="3" t="s">
        <v>2018</v>
      </c>
      <c r="B51" s="5">
        <v>650</v>
      </c>
      <c r="C51" s="6">
        <v>650</v>
      </c>
      <c r="D51" s="3"/>
      <c r="E51" s="3"/>
      <c r="F51" s="3"/>
      <c r="G51" s="3"/>
      <c r="H51" s="3"/>
      <c r="I51" s="3"/>
      <c r="J51" s="3"/>
      <c r="K51" s="3"/>
      <c r="L51" s="3"/>
    </row>
    <row r="52" customHeight="1" spans="1:12">
      <c r="A52" s="3"/>
      <c r="B52" s="5"/>
      <c r="C52" s="6">
        <v>0</v>
      </c>
      <c r="D52" s="3"/>
      <c r="E52" s="3"/>
      <c r="F52" s="3"/>
      <c r="G52" s="3"/>
      <c r="H52" s="3"/>
      <c r="I52" s="3"/>
      <c r="J52" s="3"/>
      <c r="K52" s="3"/>
      <c r="L52" s="3"/>
    </row>
    <row r="53" customHeight="1" spans="1:12">
      <c r="A53" s="3"/>
      <c r="B53" s="5"/>
      <c r="C53" s="6">
        <v>0</v>
      </c>
      <c r="D53" s="3"/>
      <c r="E53" s="3"/>
      <c r="F53" s="3"/>
      <c r="G53" s="3"/>
      <c r="H53" s="3"/>
      <c r="I53" s="3"/>
      <c r="J53" s="3"/>
      <c r="K53" s="3"/>
      <c r="L53" s="3"/>
    </row>
    <row r="54" customHeight="1" spans="1:12">
      <c r="A54" s="3"/>
      <c r="B54" s="5"/>
      <c r="C54" s="6">
        <v>0</v>
      </c>
      <c r="D54" s="3"/>
      <c r="E54" s="3"/>
      <c r="F54" s="3"/>
      <c r="G54" s="3"/>
      <c r="H54" s="3"/>
      <c r="I54" s="3"/>
      <c r="J54" s="3"/>
      <c r="K54" s="3"/>
      <c r="L54" s="3"/>
    </row>
    <row r="55" customHeight="1" spans="1:12">
      <c r="A55" s="3"/>
      <c r="B55" s="5"/>
      <c r="C55" s="6">
        <v>0</v>
      </c>
      <c r="D55" s="3"/>
      <c r="E55" s="3"/>
      <c r="F55" s="3"/>
      <c r="G55" s="3"/>
      <c r="H55" s="3"/>
      <c r="I55" s="3"/>
      <c r="J55" s="3"/>
      <c r="K55" s="3"/>
      <c r="L55" s="3"/>
    </row>
    <row r="56" customHeight="1" spans="1:12">
      <c r="A56" s="3" t="s">
        <v>2019</v>
      </c>
      <c r="B56" s="5" t="s">
        <v>2020</v>
      </c>
      <c r="C56" s="6" t="s">
        <v>2020</v>
      </c>
      <c r="D56" s="3"/>
      <c r="E56" s="3"/>
      <c r="F56" s="3"/>
      <c r="G56" s="3"/>
      <c r="H56" s="3"/>
      <c r="I56" s="3"/>
      <c r="J56" s="3"/>
      <c r="K56" s="3"/>
      <c r="L56" s="3"/>
    </row>
    <row r="57" customHeight="1" spans="1:12">
      <c r="A57" s="3" t="s">
        <v>2021</v>
      </c>
      <c r="B57" s="5" t="s">
        <v>2022</v>
      </c>
      <c r="C57" s="6" t="s">
        <v>2022</v>
      </c>
      <c r="D57" s="3"/>
      <c r="E57" s="3"/>
      <c r="F57" s="3"/>
      <c r="G57" s="3"/>
      <c r="H57" s="3"/>
      <c r="I57" s="3"/>
      <c r="J57" s="3"/>
      <c r="K57" s="3"/>
      <c r="L57" s="3"/>
    </row>
    <row r="58" customHeight="1" spans="1:12">
      <c r="A58" s="3" t="s">
        <v>2023</v>
      </c>
      <c r="B58" s="5">
        <v>700</v>
      </c>
      <c r="C58" s="6">
        <v>700</v>
      </c>
      <c r="D58" s="3"/>
      <c r="E58" s="3"/>
      <c r="F58" s="3"/>
      <c r="G58" s="3"/>
      <c r="H58" s="3"/>
      <c r="I58" s="3"/>
      <c r="J58" s="3"/>
      <c r="K58" s="3"/>
      <c r="L58" s="3"/>
    </row>
    <row r="59" customHeight="1" spans="1:12">
      <c r="A59" s="3" t="s">
        <v>2024</v>
      </c>
      <c r="B59" s="5">
        <v>720</v>
      </c>
      <c r="C59" s="6">
        <v>720</v>
      </c>
      <c r="D59" s="3"/>
      <c r="E59" s="3"/>
      <c r="F59" s="3"/>
      <c r="G59" s="3"/>
      <c r="H59" s="3"/>
      <c r="I59" s="3"/>
      <c r="J59" s="3"/>
      <c r="K59" s="3"/>
      <c r="L59" s="3"/>
    </row>
    <row r="60" customHeight="1" spans="1:12">
      <c r="A60" s="3" t="s">
        <v>2025</v>
      </c>
      <c r="B60" s="5">
        <v>765</v>
      </c>
      <c r="C60" s="6">
        <v>765</v>
      </c>
      <c r="D60" s="3"/>
      <c r="E60" s="3"/>
      <c r="F60" s="3"/>
      <c r="G60" s="3"/>
      <c r="H60" s="3"/>
      <c r="I60" s="3"/>
      <c r="J60" s="3"/>
      <c r="K60" s="3"/>
      <c r="L60" s="3"/>
    </row>
    <row r="61" customHeight="1" spans="1:12">
      <c r="A61" s="3" t="s">
        <v>2026</v>
      </c>
      <c r="B61" s="5">
        <v>785</v>
      </c>
      <c r="C61" s="6">
        <v>785</v>
      </c>
      <c r="D61" s="3"/>
      <c r="E61" s="3"/>
      <c r="F61" s="3"/>
      <c r="G61" s="3"/>
      <c r="H61" s="3"/>
      <c r="I61" s="3"/>
      <c r="J61" s="3"/>
      <c r="K61" s="3"/>
      <c r="L61" s="3"/>
    </row>
    <row r="62" customHeight="1" spans="1:12">
      <c r="A62" s="3"/>
      <c r="B62" s="5"/>
      <c r="C62" s="6">
        <v>0</v>
      </c>
      <c r="D62" s="3"/>
      <c r="E62" s="3"/>
      <c r="F62" s="3"/>
      <c r="G62" s="3"/>
      <c r="H62" s="3"/>
      <c r="I62" s="3"/>
      <c r="J62" s="3"/>
      <c r="K62" s="3"/>
      <c r="L62" s="3"/>
    </row>
    <row r="63" customHeight="1" spans="1:12">
      <c r="A63" s="3" t="s">
        <v>2027</v>
      </c>
      <c r="B63" s="5" t="s">
        <v>2028</v>
      </c>
      <c r="C63" s="6" t="s">
        <v>2028</v>
      </c>
      <c r="D63" s="3"/>
      <c r="E63" s="3"/>
      <c r="F63" s="3"/>
      <c r="G63" s="3"/>
      <c r="H63" s="3"/>
      <c r="I63" s="3"/>
      <c r="J63" s="3"/>
      <c r="K63" s="3"/>
      <c r="L63" s="3"/>
    </row>
    <row r="64" customHeight="1" spans="1:12">
      <c r="A64" s="3" t="s">
        <v>2029</v>
      </c>
      <c r="B64" s="5" t="s">
        <v>2030</v>
      </c>
      <c r="C64" s="6" t="s">
        <v>2030</v>
      </c>
      <c r="D64" s="3"/>
      <c r="E64" s="3"/>
      <c r="F64" s="3"/>
      <c r="G64" s="3"/>
      <c r="H64" s="3"/>
      <c r="I64" s="3"/>
      <c r="J64" s="3"/>
      <c r="K64" s="3"/>
      <c r="L64" s="3"/>
    </row>
    <row r="65" customHeight="1" spans="1:12">
      <c r="A65" s="3" t="s">
        <v>2031</v>
      </c>
      <c r="B65" s="5" t="s">
        <v>2032</v>
      </c>
      <c r="C65" s="6" t="s">
        <v>2032</v>
      </c>
      <c r="D65" s="3"/>
      <c r="E65" s="3"/>
      <c r="F65" s="3"/>
      <c r="G65" s="3"/>
      <c r="H65" s="3"/>
      <c r="I65" s="3"/>
      <c r="J65" s="3"/>
      <c r="K65" s="3"/>
      <c r="L65" s="3"/>
    </row>
    <row r="66" customHeight="1" spans="1:12">
      <c r="A66" s="3" t="s">
        <v>2033</v>
      </c>
      <c r="B66" s="5" t="s">
        <v>2034</v>
      </c>
      <c r="C66" s="6" t="s">
        <v>2034</v>
      </c>
      <c r="D66" s="3"/>
      <c r="E66" s="3"/>
      <c r="F66" s="3"/>
      <c r="G66" s="3"/>
      <c r="H66" s="3"/>
      <c r="I66" s="3"/>
      <c r="J66" s="3"/>
      <c r="K66" s="3"/>
      <c r="L66" s="3"/>
    </row>
    <row r="67" customHeight="1" spans="1:12">
      <c r="A67" s="3"/>
      <c r="B67" s="5"/>
      <c r="C67" s="6">
        <v>0</v>
      </c>
      <c r="D67" s="3"/>
      <c r="E67" s="3"/>
      <c r="F67" s="3"/>
      <c r="G67" s="3"/>
      <c r="H67" s="3"/>
      <c r="I67" s="3"/>
      <c r="J67" s="3"/>
      <c r="K67" s="3"/>
      <c r="L67" s="3"/>
    </row>
    <row r="68" customHeight="1" spans="1:12">
      <c r="A68" s="3" t="s">
        <v>2035</v>
      </c>
      <c r="B68" s="5">
        <v>920</v>
      </c>
      <c r="C68" s="6">
        <v>920</v>
      </c>
      <c r="D68" s="3"/>
      <c r="E68" s="3"/>
      <c r="F68" s="3"/>
      <c r="G68" s="3"/>
      <c r="H68" s="3"/>
      <c r="I68" s="3"/>
      <c r="J68" s="3"/>
      <c r="K68" s="3"/>
      <c r="L68" s="3"/>
    </row>
    <row r="69" customHeight="1" spans="1:12">
      <c r="A69" s="3" t="s">
        <v>2036</v>
      </c>
      <c r="B69" s="5">
        <v>900</v>
      </c>
      <c r="C69" s="6">
        <v>900</v>
      </c>
      <c r="D69" s="3"/>
      <c r="E69" s="3"/>
      <c r="F69" s="3"/>
      <c r="G69" s="3"/>
      <c r="H69" s="3"/>
      <c r="I69" s="3"/>
      <c r="J69" s="3"/>
      <c r="K69" s="3"/>
      <c r="L69" s="3"/>
    </row>
    <row r="70" customHeight="1" spans="1:12">
      <c r="A70" s="3" t="s">
        <v>2037</v>
      </c>
      <c r="B70" s="5">
        <v>840</v>
      </c>
      <c r="C70" s="6">
        <v>840</v>
      </c>
      <c r="D70" s="3"/>
      <c r="E70" s="3"/>
      <c r="F70" s="3"/>
      <c r="G70" s="3"/>
      <c r="H70" s="3"/>
      <c r="I70" s="3"/>
      <c r="J70" s="3"/>
      <c r="K70" s="3"/>
      <c r="L70" s="3"/>
    </row>
    <row r="71" customHeight="1" spans="1:12">
      <c r="A71" s="3" t="s">
        <v>2038</v>
      </c>
      <c r="B71" s="5">
        <v>820</v>
      </c>
      <c r="C71" s="6">
        <v>820</v>
      </c>
      <c r="D71" s="3"/>
      <c r="E71" s="3"/>
      <c r="F71" s="3"/>
      <c r="G71" s="3"/>
      <c r="H71" s="3"/>
      <c r="I71" s="3"/>
      <c r="J71" s="3"/>
      <c r="K71" s="3"/>
      <c r="L71" s="3"/>
    </row>
    <row r="72" customHeight="1" spans="1:12">
      <c r="A72" s="3" t="s">
        <v>2039</v>
      </c>
      <c r="B72" s="5">
        <v>790</v>
      </c>
      <c r="C72" s="6">
        <v>790</v>
      </c>
      <c r="D72" s="3"/>
      <c r="E72" s="3"/>
      <c r="F72" s="3"/>
      <c r="G72" s="3"/>
      <c r="H72" s="3"/>
      <c r="I72" s="3"/>
      <c r="J72" s="3"/>
      <c r="K72" s="3"/>
      <c r="L72" s="3"/>
    </row>
    <row r="73" customHeight="1" spans="1:12">
      <c r="A73" s="3" t="s">
        <v>2040</v>
      </c>
      <c r="B73" s="5">
        <v>770</v>
      </c>
      <c r="C73" s="6">
        <v>770</v>
      </c>
      <c r="D73" s="3"/>
      <c r="E73" s="3"/>
      <c r="F73" s="3"/>
      <c r="G73" s="3"/>
      <c r="H73" s="3"/>
      <c r="I73" s="3"/>
      <c r="J73" s="3"/>
      <c r="K73" s="3"/>
      <c r="L73" s="3"/>
    </row>
    <row r="74" customHeight="1" spans="1:12">
      <c r="A74" s="3"/>
      <c r="B74" s="5"/>
      <c r="C74" s="6">
        <v>0</v>
      </c>
      <c r="D74" s="3"/>
      <c r="E74" s="3"/>
      <c r="F74" s="3"/>
      <c r="G74" s="3"/>
      <c r="H74" s="3"/>
      <c r="I74" s="3"/>
      <c r="J74" s="3"/>
      <c r="K74" s="3"/>
      <c r="L74" s="3"/>
    </row>
    <row r="75" customHeight="1" spans="1:12">
      <c r="A75" s="3" t="s">
        <v>2041</v>
      </c>
      <c r="B75" s="5" t="s">
        <v>2042</v>
      </c>
      <c r="C75" s="6" t="s">
        <v>2042</v>
      </c>
      <c r="D75" s="3"/>
      <c r="E75" s="3"/>
      <c r="F75" s="3"/>
      <c r="G75" s="3"/>
      <c r="H75" s="3"/>
      <c r="I75" s="3"/>
      <c r="J75" s="3"/>
      <c r="K75" s="3"/>
      <c r="L75" s="3"/>
    </row>
    <row r="76" customHeight="1" spans="1:12">
      <c r="A76" s="1" t="s">
        <v>2043</v>
      </c>
      <c r="B76" s="5" t="s">
        <v>2044</v>
      </c>
      <c r="C76" s="6" t="s">
        <v>2044</v>
      </c>
      <c r="D76" s="3"/>
      <c r="E76" s="3"/>
      <c r="F76" s="3"/>
      <c r="G76" s="3"/>
      <c r="H76" s="3"/>
      <c r="I76" s="3"/>
      <c r="J76" s="3"/>
      <c r="K76" s="3"/>
      <c r="L76" s="3"/>
    </row>
    <row r="77" customHeight="1" spans="1:12">
      <c r="A77" s="3"/>
      <c r="B77" s="5"/>
      <c r="C77" s="6">
        <v>0</v>
      </c>
      <c r="D77" s="3"/>
      <c r="E77" s="3"/>
      <c r="F77" s="3"/>
      <c r="G77" s="3"/>
      <c r="H77" s="3"/>
      <c r="I77" s="3"/>
      <c r="J77" s="3"/>
      <c r="K77" s="3"/>
      <c r="L77" s="3"/>
    </row>
    <row r="78" customHeight="1" spans="1:12">
      <c r="A78" s="3" t="s">
        <v>2045</v>
      </c>
      <c r="B78" s="5">
        <v>780</v>
      </c>
      <c r="C78" s="6">
        <v>780</v>
      </c>
      <c r="D78" s="3"/>
      <c r="E78" s="3"/>
      <c r="F78" s="3"/>
      <c r="G78" s="3"/>
      <c r="H78" s="3"/>
      <c r="I78" s="3"/>
      <c r="J78" s="3"/>
      <c r="K78" s="3"/>
      <c r="L78" s="3"/>
    </row>
    <row r="79" customHeight="1" spans="1:12">
      <c r="A79" s="1" t="s">
        <v>2046</v>
      </c>
      <c r="B79" s="5">
        <v>740</v>
      </c>
      <c r="C79" s="6">
        <v>740</v>
      </c>
      <c r="D79" s="3"/>
      <c r="E79" s="3"/>
      <c r="F79" s="3"/>
      <c r="G79" s="3"/>
      <c r="H79" s="3"/>
      <c r="I79" s="3"/>
      <c r="J79" s="3"/>
      <c r="K79" s="3"/>
      <c r="L79" s="3"/>
    </row>
    <row r="80" customHeight="1" spans="1:12">
      <c r="A80" s="1" t="s">
        <v>2047</v>
      </c>
      <c r="B80" s="5">
        <v>640</v>
      </c>
      <c r="C80" s="6">
        <v>640</v>
      </c>
      <c r="D80" s="3"/>
      <c r="E80" s="3"/>
      <c r="F80" s="3"/>
      <c r="G80" s="3"/>
      <c r="H80" s="3"/>
      <c r="I80" s="3"/>
      <c r="J80" s="3"/>
      <c r="K80" s="3"/>
      <c r="L80" s="3"/>
    </row>
    <row r="81" customHeight="1" spans="1:12">
      <c r="A81" s="1" t="s">
        <v>2048</v>
      </c>
      <c r="B81" s="5">
        <v>600</v>
      </c>
      <c r="C81" s="6">
        <v>600</v>
      </c>
      <c r="D81" s="3"/>
      <c r="E81" s="3"/>
      <c r="F81" s="3"/>
      <c r="G81" s="3"/>
      <c r="H81" s="3"/>
      <c r="I81" s="3"/>
      <c r="J81" s="3"/>
      <c r="K81" s="3"/>
      <c r="L81" s="3"/>
    </row>
    <row r="82" customHeight="1" spans="1:12">
      <c r="A82" s="1"/>
      <c r="B82" s="5"/>
      <c r="C82" s="6">
        <v>0</v>
      </c>
      <c r="D82" s="3"/>
      <c r="E82" s="3"/>
      <c r="F82" s="3"/>
      <c r="G82" s="3"/>
      <c r="H82" s="3"/>
      <c r="I82" s="3"/>
      <c r="J82" s="3"/>
      <c r="K82" s="3"/>
      <c r="L82" s="3"/>
    </row>
    <row r="83" customHeight="1" spans="1:12">
      <c r="A83" s="3"/>
      <c r="B83" s="5"/>
      <c r="C83" s="6">
        <v>0</v>
      </c>
      <c r="D83" s="3"/>
      <c r="E83" s="3"/>
      <c r="F83" s="3"/>
      <c r="G83" s="3"/>
      <c r="H83" s="3"/>
      <c r="I83" s="3"/>
      <c r="J83" s="3"/>
      <c r="K83" s="3"/>
      <c r="L83" s="3"/>
    </row>
    <row r="84" customHeight="1" spans="1:12">
      <c r="A84" s="3"/>
      <c r="B84" s="5"/>
      <c r="C84" s="6">
        <v>0</v>
      </c>
      <c r="D84" s="3"/>
      <c r="E84" s="3"/>
      <c r="F84" s="3"/>
      <c r="G84" s="3"/>
      <c r="H84" s="3"/>
      <c r="I84" s="3"/>
      <c r="J84" s="3"/>
      <c r="K84" s="3"/>
      <c r="L84" s="3"/>
    </row>
    <row r="85" customHeight="1" spans="1:12">
      <c r="A85" s="3"/>
      <c r="B85" s="5"/>
      <c r="C85" s="6">
        <v>0</v>
      </c>
      <c r="D85" s="3"/>
      <c r="E85" s="3"/>
      <c r="F85" s="3"/>
      <c r="G85" s="3"/>
      <c r="H85" s="3"/>
      <c r="I85" s="3"/>
      <c r="J85" s="3"/>
      <c r="K85" s="3"/>
      <c r="L85" s="3"/>
    </row>
    <row r="86" customHeight="1" spans="1:12">
      <c r="A86" s="3" t="s">
        <v>2049</v>
      </c>
      <c r="B86" s="5">
        <v>190</v>
      </c>
      <c r="C86" s="6">
        <v>190</v>
      </c>
      <c r="D86" s="3"/>
      <c r="E86" s="3"/>
      <c r="F86" s="3"/>
      <c r="G86" s="3"/>
      <c r="H86" s="3"/>
      <c r="I86" s="3"/>
      <c r="J86" s="3"/>
      <c r="K86" s="3"/>
      <c r="L86" s="3"/>
    </row>
    <row r="87" customHeight="1" spans="1:12">
      <c r="A87" s="3" t="s">
        <v>2050</v>
      </c>
      <c r="B87" s="5">
        <v>229</v>
      </c>
      <c r="C87" s="6">
        <v>229</v>
      </c>
      <c r="D87" s="3"/>
      <c r="E87" s="3"/>
      <c r="F87" s="3"/>
      <c r="G87" s="3"/>
      <c r="H87" s="3"/>
      <c r="I87" s="3"/>
      <c r="J87" s="3"/>
      <c r="K87" s="3"/>
      <c r="L87" s="3"/>
    </row>
    <row r="88" customHeight="1" spans="1:12">
      <c r="A88" s="3" t="s">
        <v>2051</v>
      </c>
      <c r="B88" s="5">
        <v>490</v>
      </c>
      <c r="C88" s="6">
        <v>490</v>
      </c>
      <c r="D88" s="3"/>
      <c r="E88" s="3"/>
      <c r="F88" s="3"/>
      <c r="G88" s="3"/>
      <c r="H88" s="3"/>
      <c r="I88" s="3"/>
      <c r="J88" s="3"/>
      <c r="K88" s="3"/>
      <c r="L88" s="3"/>
    </row>
    <row r="89" customHeight="1" spans="1:12">
      <c r="A89" s="3" t="s">
        <v>2052</v>
      </c>
      <c r="B89" s="5">
        <v>490</v>
      </c>
      <c r="C89" s="6">
        <v>490</v>
      </c>
      <c r="D89" s="3"/>
      <c r="E89" s="3"/>
      <c r="F89" s="3"/>
      <c r="G89" s="3"/>
      <c r="H89" s="3"/>
      <c r="I89" s="3"/>
      <c r="J89" s="3"/>
      <c r="K89" s="3"/>
      <c r="L89" s="3"/>
    </row>
    <row r="90" customHeight="1" spans="1:12">
      <c r="A90" s="3" t="s">
        <v>2053</v>
      </c>
      <c r="B90" s="5">
        <v>700</v>
      </c>
      <c r="C90" s="6">
        <v>700</v>
      </c>
      <c r="D90" s="3"/>
      <c r="E90" s="3"/>
      <c r="F90" s="3"/>
      <c r="G90" s="3"/>
      <c r="H90" s="3"/>
      <c r="I90" s="3"/>
      <c r="J90" s="3"/>
      <c r="K90" s="3"/>
      <c r="L90" s="3"/>
    </row>
    <row r="91" customHeight="1" spans="1:12">
      <c r="A91" s="3" t="s">
        <v>2054</v>
      </c>
      <c r="B91" s="5">
        <v>700</v>
      </c>
      <c r="C91" s="6">
        <v>700</v>
      </c>
      <c r="D91" s="3"/>
      <c r="E91" s="3"/>
      <c r="F91" s="3"/>
      <c r="G91" s="3"/>
      <c r="H91" s="3"/>
      <c r="I91" s="3"/>
      <c r="J91" s="3"/>
      <c r="K91" s="3"/>
      <c r="L91" s="3"/>
    </row>
    <row r="92" customHeight="1" spans="1:12">
      <c r="A92" s="3"/>
      <c r="B92" s="5"/>
      <c r="C92" s="6">
        <v>0</v>
      </c>
      <c r="D92" s="3"/>
      <c r="E92" s="3"/>
      <c r="F92" s="3"/>
      <c r="G92" s="3"/>
      <c r="H92" s="3"/>
      <c r="I92" s="3"/>
      <c r="J92" s="3"/>
      <c r="K92" s="3"/>
      <c r="L92" s="3"/>
    </row>
    <row r="93" customHeight="1" spans="1:12">
      <c r="A93" s="3"/>
      <c r="B93" s="5"/>
      <c r="C93" s="6">
        <v>0</v>
      </c>
      <c r="D93" s="3"/>
      <c r="E93" s="3"/>
      <c r="F93" s="3"/>
      <c r="G93" s="3"/>
      <c r="H93" s="3"/>
      <c r="I93" s="3"/>
      <c r="J93" s="3"/>
      <c r="K93" s="3"/>
      <c r="L93" s="3"/>
    </row>
    <row r="94" customHeight="1" spans="1:12">
      <c r="A94" s="3"/>
      <c r="B94" s="5"/>
      <c r="C94" s="6">
        <v>0</v>
      </c>
      <c r="D94" s="3"/>
      <c r="E94" s="3"/>
      <c r="F94" s="3"/>
      <c r="G94" s="3"/>
      <c r="H94" s="3"/>
      <c r="I94" s="3"/>
      <c r="J94" s="3"/>
      <c r="K94" s="3"/>
      <c r="L94" s="3"/>
    </row>
    <row r="95" customHeight="1" spans="1:12">
      <c r="A95" s="3" t="s">
        <v>2055</v>
      </c>
      <c r="B95" s="5">
        <v>4600</v>
      </c>
      <c r="C95" s="6">
        <v>4600</v>
      </c>
      <c r="D95" s="3"/>
      <c r="E95" s="3"/>
      <c r="F95" s="3"/>
      <c r="G95" s="3"/>
      <c r="H95" s="3"/>
      <c r="I95" s="3"/>
      <c r="J95" s="3"/>
      <c r="K95" s="3"/>
      <c r="L95" s="3"/>
    </row>
    <row r="96" customHeight="1" spans="1:12">
      <c r="A96" s="3" t="s">
        <v>2056</v>
      </c>
      <c r="B96" s="5">
        <v>3500</v>
      </c>
      <c r="C96" s="6">
        <v>3500</v>
      </c>
      <c r="D96" s="3"/>
      <c r="E96" s="3"/>
      <c r="F96" s="3"/>
      <c r="G96" s="3"/>
      <c r="H96" s="3"/>
      <c r="I96" s="3"/>
      <c r="J96" s="3"/>
      <c r="K96" s="3"/>
      <c r="L96" s="3"/>
    </row>
    <row r="97" customHeight="1" spans="1:12">
      <c r="A97" s="3" t="s">
        <v>2057</v>
      </c>
      <c r="B97" s="5">
        <v>3700</v>
      </c>
      <c r="C97" s="6">
        <v>3700</v>
      </c>
      <c r="D97" s="3"/>
      <c r="E97" s="3"/>
      <c r="F97" s="3"/>
      <c r="G97" s="3"/>
      <c r="H97" s="3"/>
      <c r="I97" s="3"/>
      <c r="J97" s="3"/>
      <c r="K97" s="3"/>
      <c r="L97" s="3"/>
    </row>
    <row r="98" customHeight="1" spans="1:12">
      <c r="A98" s="3" t="s">
        <v>2058</v>
      </c>
      <c r="B98" s="5">
        <v>2500</v>
      </c>
      <c r="C98" s="6">
        <v>2500</v>
      </c>
      <c r="D98" s="3"/>
      <c r="E98" s="3"/>
      <c r="F98" s="3"/>
      <c r="G98" s="3"/>
      <c r="H98" s="3"/>
      <c r="I98" s="3"/>
      <c r="J98" s="3"/>
      <c r="K98" s="3"/>
      <c r="L98" s="3"/>
    </row>
    <row r="99" customHeight="1" spans="1:12">
      <c r="A99" s="3" t="s">
        <v>2059</v>
      </c>
      <c r="B99" s="5">
        <v>1750</v>
      </c>
      <c r="C99" s="6">
        <v>1750</v>
      </c>
      <c r="D99" s="3"/>
      <c r="E99" s="3"/>
      <c r="F99" s="3"/>
      <c r="G99" s="3"/>
      <c r="H99" s="3"/>
      <c r="I99" s="3"/>
      <c r="J99" s="3"/>
      <c r="K99" s="3"/>
      <c r="L99" s="3"/>
    </row>
    <row r="100" customHeight="1" spans="1:12">
      <c r="A100" s="3" t="s">
        <v>2060</v>
      </c>
      <c r="B100" s="5">
        <v>1700</v>
      </c>
      <c r="C100" s="6">
        <v>1700</v>
      </c>
      <c r="D100" s="3"/>
      <c r="E100" s="3"/>
      <c r="F100" s="3"/>
      <c r="G100" s="3"/>
      <c r="H100" s="3"/>
      <c r="I100" s="3"/>
      <c r="J100" s="3"/>
      <c r="K100" s="3"/>
      <c r="L100" s="3"/>
    </row>
    <row r="101" customHeight="1" spans="1:12">
      <c r="A101" s="3" t="s">
        <v>2061</v>
      </c>
      <c r="B101" s="5">
        <v>1500</v>
      </c>
      <c r="C101" s="6">
        <v>1500</v>
      </c>
      <c r="D101" s="3"/>
      <c r="E101" s="3"/>
      <c r="F101" s="3"/>
      <c r="G101" s="3"/>
      <c r="H101" s="3"/>
      <c r="I101" s="3"/>
      <c r="J101" s="3"/>
      <c r="K101" s="3"/>
      <c r="L101" s="3"/>
    </row>
    <row r="102" customHeight="1" spans="1:12">
      <c r="A102" s="3" t="s">
        <v>2062</v>
      </c>
      <c r="B102" s="5">
        <v>1300</v>
      </c>
      <c r="C102" s="6">
        <v>1300</v>
      </c>
      <c r="D102" s="3"/>
      <c r="E102" s="3"/>
      <c r="F102" s="3"/>
      <c r="G102" s="3"/>
      <c r="H102" s="3"/>
      <c r="I102" s="3"/>
      <c r="J102" s="3"/>
      <c r="K102" s="3"/>
      <c r="L102" s="3"/>
    </row>
    <row r="103" customHeight="1" spans="1:12">
      <c r="A103" s="3" t="s">
        <v>2063</v>
      </c>
      <c r="B103" s="5">
        <v>1400</v>
      </c>
      <c r="C103" s="6">
        <v>1400</v>
      </c>
      <c r="D103" s="3"/>
      <c r="E103" s="3"/>
      <c r="F103" s="3"/>
      <c r="G103" s="3"/>
      <c r="H103" s="3"/>
      <c r="I103" s="3"/>
      <c r="J103" s="3"/>
      <c r="K103" s="3"/>
      <c r="L103" s="3"/>
    </row>
    <row r="104" customHeight="1" spans="1:12">
      <c r="A104" s="3" t="s">
        <v>2064</v>
      </c>
      <c r="B104" s="5">
        <v>1000</v>
      </c>
      <c r="C104" s="6">
        <v>1000</v>
      </c>
      <c r="D104" s="3"/>
      <c r="E104" s="3"/>
      <c r="F104" s="3"/>
      <c r="G104" s="3"/>
      <c r="H104" s="3"/>
      <c r="I104" s="3"/>
      <c r="J104" s="3"/>
      <c r="K104" s="3"/>
      <c r="L104" s="3"/>
    </row>
    <row r="105" customHeight="1" spans="1:12">
      <c r="A105" s="3" t="s">
        <v>2065</v>
      </c>
      <c r="B105" s="5">
        <v>1480</v>
      </c>
      <c r="C105" s="6">
        <v>1480</v>
      </c>
      <c r="D105" s="3"/>
      <c r="E105" s="3"/>
      <c r="F105" s="3"/>
      <c r="G105" s="3"/>
      <c r="H105" s="3"/>
      <c r="I105" s="3"/>
      <c r="J105" s="3"/>
      <c r="K105" s="3"/>
      <c r="L105" s="3"/>
    </row>
    <row r="106" customHeight="1" spans="1:12">
      <c r="A106" s="3" t="s">
        <v>2066</v>
      </c>
      <c r="B106" s="5">
        <v>1380</v>
      </c>
      <c r="C106" s="6">
        <v>1380</v>
      </c>
      <c r="D106" s="3"/>
      <c r="E106" s="3"/>
      <c r="F106" s="3"/>
      <c r="G106" s="3"/>
      <c r="H106" s="3"/>
      <c r="I106" s="3"/>
      <c r="J106" s="3"/>
      <c r="K106" s="3"/>
      <c r="L106" s="3"/>
    </row>
    <row r="107" customHeight="1" spans="1:12">
      <c r="A107" s="3" t="s">
        <v>2067</v>
      </c>
      <c r="B107" s="5">
        <v>1480</v>
      </c>
      <c r="C107" s="6">
        <v>1480</v>
      </c>
      <c r="D107" s="3"/>
      <c r="E107" s="3"/>
      <c r="F107" s="3"/>
      <c r="G107" s="3"/>
      <c r="H107" s="3"/>
      <c r="I107" s="3"/>
      <c r="J107" s="3"/>
      <c r="K107" s="3"/>
      <c r="L107" s="3"/>
    </row>
    <row r="108" customHeight="1" spans="1:12">
      <c r="A108" s="3" t="s">
        <v>2068</v>
      </c>
      <c r="B108" s="5">
        <v>1580</v>
      </c>
      <c r="C108" s="6">
        <v>1580</v>
      </c>
      <c r="D108" s="3"/>
      <c r="E108" s="3"/>
      <c r="F108" s="3"/>
      <c r="G108" s="3"/>
      <c r="H108" s="3"/>
      <c r="I108" s="3"/>
      <c r="J108" s="3"/>
      <c r="K108" s="3"/>
      <c r="L108" s="3"/>
    </row>
    <row r="109" customHeight="1" spans="1:12">
      <c r="A109" s="3" t="s">
        <v>2069</v>
      </c>
      <c r="B109" s="5">
        <v>950</v>
      </c>
      <c r="C109" s="6">
        <v>950</v>
      </c>
      <c r="D109" s="3"/>
      <c r="E109" s="3"/>
      <c r="F109" s="3"/>
      <c r="G109" s="3"/>
      <c r="H109" s="3"/>
      <c r="I109" s="3"/>
      <c r="J109" s="3"/>
      <c r="K109" s="3"/>
      <c r="L109" s="3"/>
    </row>
    <row r="110" customHeight="1" spans="1:12">
      <c r="A110" s="3" t="s">
        <v>2070</v>
      </c>
      <c r="B110" s="5">
        <v>480</v>
      </c>
      <c r="C110" s="6">
        <v>480</v>
      </c>
      <c r="D110" s="3"/>
      <c r="E110" s="3"/>
      <c r="F110" s="3"/>
      <c r="G110" s="3"/>
      <c r="H110" s="3"/>
      <c r="I110" s="3"/>
      <c r="J110" s="3"/>
      <c r="K110" s="3"/>
      <c r="L110" s="3"/>
    </row>
    <row r="111" customHeight="1" spans="1:12">
      <c r="A111" s="3" t="s">
        <v>2071</v>
      </c>
      <c r="B111" s="5">
        <v>370</v>
      </c>
      <c r="C111" s="6">
        <v>370</v>
      </c>
      <c r="D111" s="3"/>
      <c r="E111" s="3"/>
      <c r="F111" s="3"/>
      <c r="G111" s="3"/>
      <c r="H111" s="3"/>
      <c r="I111" s="3"/>
      <c r="J111" s="3"/>
      <c r="K111" s="3"/>
      <c r="L111" s="3"/>
    </row>
    <row r="112" customHeight="1" spans="1:12">
      <c r="A112" s="3" t="s">
        <v>2072</v>
      </c>
      <c r="B112" s="5">
        <v>360</v>
      </c>
      <c r="C112" s="6">
        <v>360</v>
      </c>
      <c r="D112" s="3"/>
      <c r="E112" s="3"/>
      <c r="F112" s="3"/>
      <c r="G112" s="3"/>
      <c r="H112" s="3"/>
      <c r="I112" s="3"/>
      <c r="J112" s="3"/>
      <c r="K112" s="3"/>
      <c r="L112" s="3"/>
    </row>
    <row r="113" customHeight="1" spans="1:12">
      <c r="A113" s="3" t="s">
        <v>2073</v>
      </c>
      <c r="B113" s="5">
        <v>380</v>
      </c>
      <c r="C113" s="6">
        <v>380</v>
      </c>
      <c r="D113" s="3"/>
      <c r="E113" s="3"/>
      <c r="F113" s="3"/>
      <c r="G113" s="3"/>
      <c r="H113" s="3"/>
      <c r="I113" s="3"/>
      <c r="J113" s="3"/>
      <c r="K113" s="3"/>
      <c r="L113" s="3"/>
    </row>
    <row r="114" customHeight="1" spans="1:12">
      <c r="A114" s="3" t="s">
        <v>2074</v>
      </c>
      <c r="B114" s="5">
        <v>390</v>
      </c>
      <c r="C114" s="6">
        <v>390</v>
      </c>
      <c r="D114" s="3"/>
      <c r="E114" s="3"/>
      <c r="F114" s="3"/>
      <c r="G114" s="3"/>
      <c r="H114" s="3"/>
      <c r="I114" s="3"/>
      <c r="J114" s="3"/>
      <c r="K114" s="3"/>
      <c r="L114" s="3"/>
    </row>
    <row r="115" customHeight="1" spans="1:12">
      <c r="A115" s="3" t="s">
        <v>2075</v>
      </c>
      <c r="B115" s="5">
        <v>320</v>
      </c>
      <c r="C115" s="6">
        <v>320</v>
      </c>
      <c r="D115" s="3"/>
      <c r="E115" s="3"/>
      <c r="F115" s="3"/>
      <c r="G115" s="3"/>
      <c r="H115" s="3"/>
      <c r="I115" s="3"/>
      <c r="J115" s="3"/>
      <c r="K115" s="3"/>
      <c r="L115" s="3"/>
    </row>
    <row r="116" customHeight="1" spans="1:12">
      <c r="A116" s="3" t="s">
        <v>2076</v>
      </c>
      <c r="B116" s="5">
        <v>330</v>
      </c>
      <c r="C116" s="6">
        <v>330</v>
      </c>
      <c r="D116" s="3"/>
      <c r="E116" s="3"/>
      <c r="F116" s="3"/>
      <c r="G116" s="3"/>
      <c r="H116" s="3"/>
      <c r="I116" s="3"/>
      <c r="J116" s="3"/>
      <c r="K116" s="3"/>
      <c r="L116" s="3"/>
    </row>
    <row r="117" customHeight="1" spans="1:12">
      <c r="A117" s="3"/>
      <c r="B117" s="5"/>
      <c r="C117" s="6"/>
      <c r="D117" s="3"/>
      <c r="E117" s="3"/>
      <c r="F117" s="3"/>
      <c r="G117" s="3"/>
      <c r="H117" s="3"/>
      <c r="I117" s="3"/>
      <c r="J117" s="3"/>
      <c r="K117" s="3"/>
      <c r="L117" s="3"/>
    </row>
    <row r="118" customHeight="1" spans="1:12">
      <c r="A118" s="3"/>
      <c r="B118" s="5"/>
      <c r="C118" s="6"/>
      <c r="D118" s="3"/>
      <c r="E118" s="3"/>
      <c r="F118" s="3"/>
      <c r="G118" s="3"/>
      <c r="H118" s="3"/>
      <c r="I118" s="3"/>
      <c r="J118" s="3"/>
      <c r="K118" s="3"/>
      <c r="L118" s="3"/>
    </row>
    <row r="119" customHeight="1" spans="1:12">
      <c r="A119" s="3" t="s">
        <v>2077</v>
      </c>
      <c r="B119" s="5">
        <v>210</v>
      </c>
      <c r="C119" s="28">
        <v>299</v>
      </c>
      <c r="D119" s="3"/>
      <c r="E119" s="3"/>
      <c r="F119" s="3"/>
      <c r="G119" s="3"/>
      <c r="H119" s="3"/>
      <c r="I119" s="3"/>
      <c r="J119" s="3"/>
      <c r="K119" s="3"/>
      <c r="L119" s="3"/>
    </row>
    <row r="120" customHeight="1" spans="1:12">
      <c r="A120" s="1" t="s">
        <v>2078</v>
      </c>
      <c r="B120" s="5">
        <v>225</v>
      </c>
      <c r="C120" s="6">
        <v>225</v>
      </c>
      <c r="D120" s="3"/>
      <c r="E120" s="3"/>
      <c r="F120" s="3"/>
      <c r="G120" s="3"/>
      <c r="H120" s="3"/>
      <c r="I120" s="3"/>
      <c r="J120" s="3"/>
      <c r="K120" s="3"/>
      <c r="L120" s="3"/>
    </row>
    <row r="121" customHeight="1" spans="1:12">
      <c r="A121" s="1" t="s">
        <v>2079</v>
      </c>
      <c r="B121" s="5">
        <v>235</v>
      </c>
      <c r="C121" s="28">
        <v>329</v>
      </c>
      <c r="D121" s="3"/>
      <c r="E121" s="3"/>
      <c r="F121" s="3"/>
      <c r="G121" s="3"/>
      <c r="H121" s="3"/>
      <c r="I121" s="3"/>
      <c r="J121" s="3"/>
      <c r="K121" s="3"/>
      <c r="L121" s="3"/>
    </row>
    <row r="122" customHeight="1" spans="1:12">
      <c r="A122" s="1" t="s">
        <v>2080</v>
      </c>
      <c r="B122" s="5">
        <v>270</v>
      </c>
      <c r="C122" s="28">
        <v>369</v>
      </c>
      <c r="D122" s="3"/>
      <c r="E122" s="3"/>
      <c r="F122" s="3"/>
      <c r="G122" s="3"/>
      <c r="H122" s="3"/>
      <c r="I122" s="3"/>
      <c r="J122" s="3"/>
      <c r="K122" s="3"/>
      <c r="L122" s="3"/>
    </row>
    <row r="123" customHeight="1" spans="1:12">
      <c r="A123" s="1" t="s">
        <v>2081</v>
      </c>
      <c r="B123" s="5">
        <v>275</v>
      </c>
      <c r="C123" s="28">
        <v>429</v>
      </c>
      <c r="D123" s="3"/>
      <c r="E123" s="3"/>
      <c r="F123" s="3"/>
      <c r="G123" s="3"/>
      <c r="H123" s="3"/>
      <c r="I123" s="3"/>
      <c r="J123" s="3"/>
      <c r="K123" s="3"/>
      <c r="L123" s="3"/>
    </row>
    <row r="124" customHeight="1" spans="1:12">
      <c r="A124" s="1" t="s">
        <v>2082</v>
      </c>
      <c r="B124" s="5">
        <v>299</v>
      </c>
      <c r="C124" s="28">
        <v>469</v>
      </c>
      <c r="D124" s="3"/>
      <c r="E124" s="3"/>
      <c r="F124" s="3"/>
      <c r="G124" s="3"/>
      <c r="H124" s="3"/>
      <c r="I124" s="3"/>
      <c r="J124" s="3"/>
      <c r="K124" s="3"/>
      <c r="L124" s="3"/>
    </row>
    <row r="125" customHeight="1" spans="1:12">
      <c r="A125" s="1" t="s">
        <v>2083</v>
      </c>
      <c r="B125" s="5">
        <v>295</v>
      </c>
      <c r="C125" s="28">
        <v>429</v>
      </c>
      <c r="D125" s="3"/>
      <c r="E125" s="3"/>
      <c r="F125" s="3"/>
      <c r="G125" s="3"/>
      <c r="H125" s="3"/>
      <c r="I125" s="3"/>
      <c r="J125" s="3"/>
      <c r="K125" s="3"/>
      <c r="L125" s="3"/>
    </row>
    <row r="126" customHeight="1" spans="1:12">
      <c r="A126" s="1" t="s">
        <v>2084</v>
      </c>
      <c r="B126" s="5">
        <v>320</v>
      </c>
      <c r="C126" s="28">
        <v>469</v>
      </c>
      <c r="D126" s="3"/>
      <c r="E126" s="3"/>
      <c r="F126" s="3"/>
      <c r="G126" s="3"/>
      <c r="H126" s="3"/>
      <c r="I126" s="3"/>
      <c r="J126" s="3"/>
      <c r="K126" s="3"/>
      <c r="L126" s="3"/>
    </row>
    <row r="127" customHeight="1" spans="1:12">
      <c r="A127" s="1" t="s">
        <v>2085</v>
      </c>
      <c r="B127" s="5">
        <v>285</v>
      </c>
      <c r="C127" s="6">
        <v>285</v>
      </c>
      <c r="D127" s="3"/>
      <c r="E127" s="3"/>
      <c r="F127" s="3"/>
      <c r="G127" s="3"/>
      <c r="H127" s="3"/>
      <c r="I127" s="3"/>
      <c r="J127" s="3"/>
      <c r="K127" s="3"/>
      <c r="L127" s="3"/>
    </row>
    <row r="128" customHeight="1" spans="1:12">
      <c r="A128" s="1" t="s">
        <v>2086</v>
      </c>
      <c r="B128" s="5">
        <v>399</v>
      </c>
      <c r="C128" s="6">
        <v>399</v>
      </c>
      <c r="D128" s="3"/>
      <c r="E128" s="3"/>
      <c r="F128" s="3"/>
      <c r="G128" s="3"/>
      <c r="H128" s="3"/>
      <c r="I128" s="3"/>
      <c r="J128" s="3"/>
      <c r="K128" s="3"/>
      <c r="L128" s="3"/>
    </row>
    <row r="129" customHeight="1" spans="1:12">
      <c r="A129" s="1" t="s">
        <v>2087</v>
      </c>
      <c r="B129" s="5">
        <v>345</v>
      </c>
      <c r="C129" s="28">
        <v>379</v>
      </c>
      <c r="D129" s="3"/>
      <c r="E129" s="3"/>
      <c r="F129" s="3"/>
      <c r="G129" s="3"/>
      <c r="H129" s="3"/>
      <c r="I129" s="3"/>
      <c r="J129" s="3"/>
      <c r="K129" s="3"/>
      <c r="L129" s="3"/>
    </row>
    <row r="130" customHeight="1" spans="1:12">
      <c r="A130" s="1" t="s">
        <v>2088</v>
      </c>
      <c r="B130" s="5">
        <v>365</v>
      </c>
      <c r="C130" s="28">
        <v>399</v>
      </c>
      <c r="D130" s="3"/>
      <c r="E130" s="3"/>
      <c r="F130" s="3"/>
      <c r="G130" s="3"/>
      <c r="H130" s="3"/>
      <c r="I130" s="3"/>
      <c r="J130" s="3"/>
      <c r="K130" s="3"/>
      <c r="L130" s="3"/>
    </row>
    <row r="131" customHeight="1" spans="1:12">
      <c r="A131" s="1" t="s">
        <v>2089</v>
      </c>
      <c r="B131" s="5">
        <v>400</v>
      </c>
      <c r="C131" s="28">
        <v>459</v>
      </c>
      <c r="D131" s="3"/>
      <c r="E131" s="3"/>
      <c r="F131" s="3"/>
      <c r="G131" s="3"/>
      <c r="H131" s="3"/>
      <c r="I131" s="3"/>
      <c r="J131" s="3"/>
      <c r="K131" s="3"/>
      <c r="L131" s="3"/>
    </row>
    <row r="132" customHeight="1" spans="1:12">
      <c r="A132" s="1" t="s">
        <v>2090</v>
      </c>
      <c r="B132" s="5">
        <v>420</v>
      </c>
      <c r="C132" s="28">
        <v>479</v>
      </c>
      <c r="D132" s="3"/>
      <c r="E132" s="3"/>
      <c r="F132" s="3"/>
      <c r="G132" s="3"/>
      <c r="H132" s="3"/>
      <c r="I132" s="3"/>
      <c r="J132" s="3"/>
      <c r="K132" s="3"/>
      <c r="L132" s="3"/>
    </row>
    <row r="133" customHeight="1" spans="1:12">
      <c r="A133" s="1" t="s">
        <v>2091</v>
      </c>
      <c r="B133" s="5">
        <v>450</v>
      </c>
      <c r="C133" s="28">
        <v>499</v>
      </c>
      <c r="D133" s="3"/>
      <c r="E133" s="3"/>
      <c r="F133" s="3"/>
      <c r="G133" s="3"/>
      <c r="H133" s="3"/>
      <c r="I133" s="3"/>
      <c r="J133" s="3"/>
      <c r="K133" s="3"/>
      <c r="L133" s="3"/>
    </row>
    <row r="134" customHeight="1" spans="1:12">
      <c r="A134" s="1" t="s">
        <v>2092</v>
      </c>
      <c r="B134" s="5">
        <v>470</v>
      </c>
      <c r="C134" s="28">
        <v>519</v>
      </c>
      <c r="D134" s="3"/>
      <c r="E134" s="3"/>
      <c r="F134" s="3"/>
      <c r="G134" s="3"/>
      <c r="H134" s="3"/>
      <c r="I134" s="3"/>
      <c r="J134" s="3"/>
      <c r="K134" s="3"/>
      <c r="L134" s="3"/>
    </row>
    <row r="135" customHeight="1" spans="1:12">
      <c r="A135" s="1" t="s">
        <v>2093</v>
      </c>
      <c r="B135" s="5">
        <v>350</v>
      </c>
      <c r="C135" s="6">
        <v>350</v>
      </c>
      <c r="D135" s="3"/>
      <c r="E135" s="3"/>
      <c r="F135" s="3"/>
      <c r="G135" s="3"/>
      <c r="H135" s="3"/>
      <c r="I135" s="3"/>
      <c r="J135" s="3"/>
      <c r="K135" s="3"/>
      <c r="L135" s="3"/>
    </row>
    <row r="136" customHeight="1" spans="1:12">
      <c r="A136" s="1" t="s">
        <v>2094</v>
      </c>
      <c r="B136" s="5">
        <v>730</v>
      </c>
      <c r="C136" s="28">
        <v>799</v>
      </c>
      <c r="D136" s="3"/>
      <c r="E136" s="3"/>
      <c r="F136" s="3"/>
      <c r="G136" s="3"/>
      <c r="H136" s="3"/>
      <c r="I136" s="3"/>
      <c r="J136" s="3"/>
      <c r="K136" s="3"/>
      <c r="L136" s="3"/>
    </row>
    <row r="137" customHeight="1" spans="1:12">
      <c r="A137" s="1" t="s">
        <v>2095</v>
      </c>
      <c r="B137" s="5">
        <v>790</v>
      </c>
      <c r="C137" s="28">
        <v>899</v>
      </c>
      <c r="D137" s="3"/>
      <c r="E137" s="3"/>
      <c r="F137" s="3"/>
      <c r="G137" s="3"/>
      <c r="H137" s="3"/>
      <c r="I137" s="3"/>
      <c r="J137" s="3"/>
      <c r="K137" s="3"/>
      <c r="L137" s="3"/>
    </row>
    <row r="138" customHeight="1" spans="1:12">
      <c r="A138" s="1" t="s">
        <v>2096</v>
      </c>
      <c r="B138" s="5">
        <v>780</v>
      </c>
      <c r="C138" s="28">
        <v>869</v>
      </c>
      <c r="D138" s="3"/>
      <c r="E138" s="3"/>
      <c r="F138" s="3"/>
      <c r="G138" s="3"/>
      <c r="H138" s="3"/>
      <c r="I138" s="3"/>
      <c r="J138" s="3"/>
      <c r="K138" s="3"/>
      <c r="L138" s="3"/>
    </row>
    <row r="139" customHeight="1" spans="1:12">
      <c r="A139" s="1" t="s">
        <v>2097</v>
      </c>
      <c r="B139" s="5">
        <v>830</v>
      </c>
      <c r="C139" s="28">
        <v>949</v>
      </c>
      <c r="D139" s="3"/>
      <c r="E139" s="3"/>
      <c r="F139" s="3"/>
      <c r="G139" s="3"/>
      <c r="H139" s="3"/>
      <c r="I139" s="3"/>
      <c r="J139" s="3"/>
      <c r="K139" s="3"/>
      <c r="L139" s="3"/>
    </row>
    <row r="140" customHeight="1" spans="1:12">
      <c r="A140" s="1" t="s">
        <v>2098</v>
      </c>
      <c r="B140" s="5">
        <v>520</v>
      </c>
      <c r="C140" s="28">
        <v>669</v>
      </c>
      <c r="D140" s="3"/>
      <c r="E140" s="3"/>
      <c r="F140" s="3"/>
      <c r="G140" s="3"/>
      <c r="H140" s="3"/>
      <c r="I140" s="3"/>
      <c r="J140" s="3"/>
      <c r="K140" s="3"/>
      <c r="L140" s="3"/>
    </row>
    <row r="141" customHeight="1" spans="1:12">
      <c r="A141" s="1" t="s">
        <v>2099</v>
      </c>
      <c r="B141" s="5">
        <v>540</v>
      </c>
      <c r="C141" s="28">
        <v>729</v>
      </c>
      <c r="D141" s="3"/>
      <c r="E141" s="3"/>
      <c r="F141" s="3"/>
      <c r="G141" s="3"/>
      <c r="H141" s="3"/>
      <c r="I141" s="3"/>
      <c r="J141" s="3"/>
      <c r="K141" s="3"/>
      <c r="L141" s="3"/>
    </row>
    <row r="142" customHeight="1" spans="1:12">
      <c r="A142" s="1" t="s">
        <v>2100</v>
      </c>
      <c r="B142" s="5">
        <v>560</v>
      </c>
      <c r="C142" s="28">
        <v>739</v>
      </c>
      <c r="D142" s="3"/>
      <c r="E142" s="3"/>
      <c r="F142" s="3"/>
      <c r="G142" s="3"/>
      <c r="H142" s="3"/>
      <c r="I142" s="3"/>
      <c r="J142" s="3"/>
      <c r="K142" s="3"/>
      <c r="L142" s="3"/>
    </row>
    <row r="143" customHeight="1" spans="1:12">
      <c r="A143" s="1" t="s">
        <v>2101</v>
      </c>
      <c r="B143" s="5">
        <v>580</v>
      </c>
      <c r="C143" s="28">
        <v>799</v>
      </c>
      <c r="D143" s="3"/>
      <c r="E143" s="3"/>
      <c r="F143" s="3"/>
      <c r="G143" s="3"/>
      <c r="H143" s="3"/>
      <c r="I143" s="3"/>
      <c r="J143" s="3"/>
      <c r="K143" s="3"/>
      <c r="L143" s="3"/>
    </row>
    <row r="144" customHeight="1" spans="1:12">
      <c r="A144" s="1" t="s">
        <v>2102</v>
      </c>
      <c r="B144" s="5">
        <v>860</v>
      </c>
      <c r="C144" s="28">
        <v>999</v>
      </c>
      <c r="D144" s="3"/>
      <c r="E144" s="3"/>
      <c r="F144" s="3"/>
      <c r="G144" s="3"/>
      <c r="H144" s="3"/>
      <c r="I144" s="3"/>
      <c r="J144" s="3"/>
      <c r="K144" s="3"/>
      <c r="L144" s="3"/>
    </row>
    <row r="145" customHeight="1" spans="1:12">
      <c r="A145" s="1" t="s">
        <v>2103</v>
      </c>
      <c r="B145" s="5">
        <v>880</v>
      </c>
      <c r="C145" s="28">
        <v>1029</v>
      </c>
      <c r="D145" s="3"/>
      <c r="E145" s="3"/>
      <c r="F145" s="3"/>
      <c r="G145" s="3"/>
      <c r="H145" s="3"/>
      <c r="I145" s="3"/>
      <c r="J145" s="3"/>
      <c r="K145" s="3"/>
      <c r="L145" s="3"/>
    </row>
    <row r="146" customHeight="1" spans="1:12">
      <c r="A146" s="1" t="s">
        <v>2104</v>
      </c>
      <c r="B146" s="5">
        <v>980</v>
      </c>
      <c r="C146" s="28">
        <v>1199</v>
      </c>
      <c r="D146" s="3"/>
      <c r="E146" s="3"/>
      <c r="F146" s="3"/>
      <c r="G146" s="3"/>
      <c r="H146" s="3"/>
      <c r="I146" s="3"/>
      <c r="J146" s="3"/>
      <c r="K146" s="3"/>
      <c r="L146" s="3"/>
    </row>
    <row r="147" customHeight="1" spans="1:12">
      <c r="A147" s="1" t="s">
        <v>2105</v>
      </c>
      <c r="B147" s="5">
        <v>1000</v>
      </c>
      <c r="C147" s="28">
        <v>1229</v>
      </c>
      <c r="D147" s="3"/>
      <c r="E147" s="3"/>
      <c r="F147" s="3"/>
      <c r="G147" s="3"/>
      <c r="H147" s="3"/>
      <c r="I147" s="3"/>
      <c r="J147" s="3"/>
      <c r="K147" s="3"/>
      <c r="L147" s="3"/>
    </row>
    <row r="148" customHeight="1" spans="1:12">
      <c r="A148" s="1" t="s">
        <v>2106</v>
      </c>
      <c r="B148" s="5">
        <v>860</v>
      </c>
      <c r="C148" s="28">
        <v>999</v>
      </c>
      <c r="D148" s="3"/>
      <c r="E148" s="3"/>
      <c r="F148" s="3"/>
      <c r="G148" s="3"/>
      <c r="H148" s="3"/>
      <c r="I148" s="3"/>
      <c r="J148" s="3"/>
      <c r="K148" s="3"/>
      <c r="L148" s="3"/>
    </row>
    <row r="149" customHeight="1" spans="1:12">
      <c r="A149" s="1" t="s">
        <v>2107</v>
      </c>
      <c r="B149" s="5">
        <v>880</v>
      </c>
      <c r="C149" s="28">
        <v>1029</v>
      </c>
      <c r="D149" s="3"/>
      <c r="E149" s="3"/>
      <c r="F149" s="3"/>
      <c r="G149" s="3"/>
      <c r="H149" s="3"/>
      <c r="I149" s="3"/>
      <c r="J149" s="3"/>
      <c r="K149" s="3"/>
      <c r="L149" s="3"/>
    </row>
    <row r="150" customHeight="1" spans="1:12">
      <c r="A150" s="1" t="s">
        <v>2108</v>
      </c>
      <c r="B150" s="5">
        <v>980</v>
      </c>
      <c r="C150" s="28">
        <v>1199</v>
      </c>
      <c r="D150" s="3"/>
      <c r="E150" s="3"/>
      <c r="F150" s="3"/>
      <c r="G150" s="3"/>
      <c r="H150" s="3"/>
      <c r="I150" s="3"/>
      <c r="J150" s="3"/>
      <c r="K150" s="3"/>
      <c r="L150" s="3"/>
    </row>
    <row r="151" customHeight="1" spans="1:12">
      <c r="A151" s="1" t="s">
        <v>2109</v>
      </c>
      <c r="B151" s="5">
        <v>1000</v>
      </c>
      <c r="C151" s="28">
        <v>1299</v>
      </c>
      <c r="D151" s="3"/>
      <c r="E151" s="3"/>
      <c r="F151" s="3"/>
      <c r="G151" s="3"/>
      <c r="H151" s="3"/>
      <c r="I151" s="3"/>
      <c r="J151" s="3"/>
      <c r="K151" s="3"/>
      <c r="L151" s="3"/>
    </row>
    <row r="152" customHeight="1" spans="1:12">
      <c r="A152" s="1" t="s">
        <v>2110</v>
      </c>
      <c r="B152" s="5">
        <v>1200</v>
      </c>
      <c r="C152" s="28">
        <v>1599</v>
      </c>
      <c r="D152" s="3"/>
      <c r="E152" s="3"/>
      <c r="F152" s="3"/>
      <c r="G152" s="3"/>
      <c r="H152" s="3"/>
      <c r="I152" s="3"/>
      <c r="J152" s="3"/>
      <c r="K152" s="3"/>
      <c r="L152" s="3"/>
    </row>
    <row r="153" customHeight="1" spans="1:12">
      <c r="A153" s="1" t="s">
        <v>2111</v>
      </c>
      <c r="B153" s="5">
        <v>1450</v>
      </c>
      <c r="C153" s="28">
        <v>1799</v>
      </c>
      <c r="D153" s="3"/>
      <c r="E153" s="3"/>
      <c r="F153" s="3"/>
      <c r="G153" s="3"/>
      <c r="H153" s="3"/>
      <c r="I153" s="3"/>
      <c r="J153" s="3"/>
      <c r="K153" s="3"/>
      <c r="L153" s="3"/>
    </row>
    <row r="154" customHeight="1" spans="1:12">
      <c r="A154" s="1" t="s">
        <v>2112</v>
      </c>
      <c r="B154" s="5">
        <v>1750</v>
      </c>
      <c r="C154" s="28">
        <v>2199</v>
      </c>
      <c r="D154" s="3"/>
      <c r="E154" s="3"/>
      <c r="F154" s="3"/>
      <c r="G154" s="3"/>
      <c r="H154" s="3"/>
      <c r="I154" s="3"/>
      <c r="J154" s="3"/>
      <c r="K154" s="3"/>
      <c r="L154" s="3"/>
    </row>
    <row r="155" customHeight="1" spans="1:12">
      <c r="A155" s="1"/>
      <c r="B155" s="5"/>
      <c r="C155" s="6"/>
      <c r="D155" s="3"/>
      <c r="E155" s="3"/>
      <c r="F155" s="3"/>
      <c r="G155" s="3"/>
      <c r="H155" s="3"/>
      <c r="I155" s="3"/>
      <c r="J155" s="3"/>
      <c r="K155" s="3"/>
      <c r="L155" s="3"/>
    </row>
    <row r="156" customHeight="1" spans="1:12">
      <c r="A156" s="3"/>
      <c r="B156" s="5"/>
      <c r="C156" s="6"/>
      <c r="D156" s="3"/>
      <c r="E156" s="3"/>
      <c r="F156" s="3"/>
      <c r="G156" s="3"/>
      <c r="H156" s="3"/>
      <c r="I156" s="3"/>
      <c r="J156" s="3"/>
      <c r="K156" s="3"/>
      <c r="L156" s="3"/>
    </row>
    <row r="157" customHeight="1" spans="1:12">
      <c r="A157" s="3"/>
      <c r="B157" s="5"/>
      <c r="C157" s="6"/>
      <c r="D157" s="3"/>
      <c r="E157" s="3"/>
      <c r="F157" s="3"/>
      <c r="G157" s="3"/>
      <c r="H157" s="3"/>
      <c r="I157" s="3"/>
      <c r="J157" s="3"/>
      <c r="K157" s="3"/>
      <c r="L157" s="3"/>
    </row>
    <row r="158" customHeight="1" spans="1:12">
      <c r="A158" s="3" t="s">
        <v>2113</v>
      </c>
      <c r="B158" s="5"/>
      <c r="C158" s="6">
        <v>0</v>
      </c>
      <c r="D158" s="3"/>
      <c r="E158" s="3"/>
      <c r="F158" s="3"/>
      <c r="G158" s="3"/>
      <c r="H158" s="3"/>
      <c r="I158" s="3"/>
      <c r="J158" s="3"/>
      <c r="K158" s="3"/>
      <c r="L158" s="3"/>
    </row>
    <row r="159" customHeight="1" spans="1:12">
      <c r="A159" s="3" t="s">
        <v>2114</v>
      </c>
      <c r="B159" s="5">
        <v>340</v>
      </c>
      <c r="C159" s="6">
        <v>340</v>
      </c>
      <c r="D159" s="3"/>
      <c r="E159" s="3"/>
      <c r="F159" s="3"/>
      <c r="G159" s="3"/>
      <c r="H159" s="3"/>
      <c r="I159" s="3"/>
      <c r="J159" s="3"/>
      <c r="K159" s="3"/>
      <c r="L159" s="3"/>
    </row>
    <row r="160" customHeight="1" spans="1:12">
      <c r="A160" s="3" t="s">
        <v>2115</v>
      </c>
      <c r="B160" s="5">
        <v>360</v>
      </c>
      <c r="C160" s="6">
        <v>360</v>
      </c>
      <c r="D160" s="3"/>
      <c r="E160" s="3"/>
      <c r="F160" s="3"/>
      <c r="G160" s="3"/>
      <c r="H160" s="3"/>
      <c r="I160" s="3"/>
      <c r="J160" s="3"/>
      <c r="K160" s="3"/>
      <c r="L160" s="3"/>
    </row>
    <row r="161" customHeight="1" spans="1:12">
      <c r="A161" s="3" t="s">
        <v>2116</v>
      </c>
      <c r="B161" s="5">
        <v>400</v>
      </c>
      <c r="C161" s="6">
        <v>400</v>
      </c>
      <c r="D161" s="3"/>
      <c r="E161" s="3"/>
      <c r="F161" s="3"/>
      <c r="G161" s="3"/>
      <c r="H161" s="3"/>
      <c r="I161" s="3"/>
      <c r="J161" s="3"/>
      <c r="K161" s="3"/>
      <c r="L161" s="3"/>
    </row>
    <row r="162" customHeight="1" spans="1:12">
      <c r="A162" s="3" t="s">
        <v>2117</v>
      </c>
      <c r="B162" s="5">
        <v>420</v>
      </c>
      <c r="C162" s="6">
        <v>420</v>
      </c>
      <c r="D162" s="3"/>
      <c r="E162" s="3"/>
      <c r="F162" s="3"/>
      <c r="G162" s="3"/>
      <c r="H162" s="3"/>
      <c r="I162" s="3"/>
      <c r="J162" s="3"/>
      <c r="K162" s="3"/>
      <c r="L162" s="3"/>
    </row>
    <row r="163" customHeight="1" spans="1:12">
      <c r="A163" s="3" t="s">
        <v>2118</v>
      </c>
      <c r="B163" s="5">
        <v>520</v>
      </c>
      <c r="C163" s="6">
        <v>520</v>
      </c>
      <c r="D163" s="3"/>
      <c r="E163" s="3"/>
      <c r="F163" s="3"/>
      <c r="G163" s="3"/>
      <c r="H163" s="3"/>
      <c r="I163" s="3"/>
      <c r="J163" s="3"/>
      <c r="K163" s="3"/>
      <c r="L163" s="3"/>
    </row>
    <row r="164" customHeight="1" spans="1:12">
      <c r="A164" s="3" t="s">
        <v>2119</v>
      </c>
      <c r="B164" s="5">
        <v>360</v>
      </c>
      <c r="C164" s="6">
        <v>360</v>
      </c>
      <c r="D164" s="3"/>
      <c r="E164" s="3"/>
      <c r="F164" s="3"/>
      <c r="G164" s="3"/>
      <c r="H164" s="3"/>
      <c r="I164" s="3"/>
      <c r="J164" s="3"/>
      <c r="K164" s="3"/>
      <c r="L164" s="3"/>
    </row>
    <row r="165" customHeight="1" spans="1:12">
      <c r="A165" s="3" t="s">
        <v>2120</v>
      </c>
      <c r="B165" s="5">
        <v>380</v>
      </c>
      <c r="C165" s="6">
        <v>380</v>
      </c>
      <c r="D165" s="3"/>
      <c r="E165" s="3"/>
      <c r="F165" s="3"/>
      <c r="G165" s="3"/>
      <c r="H165" s="3"/>
      <c r="I165" s="3"/>
      <c r="J165" s="3"/>
      <c r="K165" s="3"/>
      <c r="L165" s="3"/>
    </row>
    <row r="166" customHeight="1" spans="1:12">
      <c r="A166" s="3" t="s">
        <v>2121</v>
      </c>
      <c r="B166" s="5">
        <v>410</v>
      </c>
      <c r="C166" s="6">
        <v>410</v>
      </c>
      <c r="D166" s="3"/>
      <c r="E166" s="3"/>
      <c r="F166" s="3"/>
      <c r="G166" s="3"/>
      <c r="H166" s="3"/>
      <c r="I166" s="3"/>
      <c r="J166" s="3"/>
      <c r="K166" s="3"/>
      <c r="L166" s="3"/>
    </row>
    <row r="167" customHeight="1" spans="1:12">
      <c r="A167" s="3" t="s">
        <v>2122</v>
      </c>
      <c r="B167" s="5">
        <v>430</v>
      </c>
      <c r="C167" s="6">
        <v>430</v>
      </c>
      <c r="D167" s="3"/>
      <c r="E167" s="3"/>
      <c r="F167" s="3"/>
      <c r="G167" s="3"/>
      <c r="H167" s="3"/>
      <c r="I167" s="3"/>
      <c r="J167" s="3"/>
      <c r="K167" s="3"/>
      <c r="L167" s="3"/>
    </row>
    <row r="168" customHeight="1" spans="1:12">
      <c r="A168" s="3" t="s">
        <v>2123</v>
      </c>
      <c r="B168" s="5">
        <v>480</v>
      </c>
      <c r="C168" s="6">
        <v>480</v>
      </c>
      <c r="D168" s="3"/>
      <c r="E168" s="3"/>
      <c r="F168" s="3"/>
      <c r="G168" s="3"/>
      <c r="H168" s="3"/>
      <c r="I168" s="3"/>
      <c r="J168" s="3"/>
      <c r="K168" s="3"/>
      <c r="L168" s="3"/>
    </row>
    <row r="169" customHeight="1" spans="1:12">
      <c r="A169" s="3" t="s">
        <v>2124</v>
      </c>
      <c r="B169" s="5">
        <v>500</v>
      </c>
      <c r="C169" s="6">
        <v>500</v>
      </c>
      <c r="D169" s="3"/>
      <c r="E169" s="3"/>
      <c r="F169" s="3"/>
      <c r="G169" s="3"/>
      <c r="H169" s="3"/>
      <c r="I169" s="3"/>
      <c r="J169" s="3"/>
      <c r="K169" s="3"/>
      <c r="L169" s="3"/>
    </row>
    <row r="170" customHeight="1" spans="1:12">
      <c r="A170" s="3" t="s">
        <v>2125</v>
      </c>
      <c r="B170" s="5">
        <v>410</v>
      </c>
      <c r="C170" s="6">
        <v>410</v>
      </c>
      <c r="D170" s="3"/>
      <c r="E170" s="3"/>
      <c r="F170" s="3"/>
      <c r="G170" s="3"/>
      <c r="H170" s="3"/>
      <c r="I170" s="3"/>
      <c r="J170" s="3"/>
      <c r="K170" s="3"/>
      <c r="L170" s="3"/>
    </row>
    <row r="171" customHeight="1" spans="1:12">
      <c r="A171" s="3" t="s">
        <v>2126</v>
      </c>
      <c r="B171" s="5">
        <v>420</v>
      </c>
      <c r="C171" s="6">
        <v>420</v>
      </c>
      <c r="D171" s="3"/>
      <c r="E171" s="3"/>
      <c r="F171" s="3"/>
      <c r="G171" s="3"/>
      <c r="H171" s="3"/>
      <c r="I171" s="3"/>
      <c r="J171" s="3"/>
      <c r="K171" s="3"/>
      <c r="L171" s="3"/>
    </row>
    <row r="172" customHeight="1" spans="1:12">
      <c r="A172" s="3" t="s">
        <v>2127</v>
      </c>
      <c r="B172" s="5">
        <v>380</v>
      </c>
      <c r="C172" s="6">
        <v>380</v>
      </c>
      <c r="D172" s="3"/>
      <c r="E172" s="3"/>
      <c r="F172" s="3"/>
      <c r="G172" s="3"/>
      <c r="H172" s="3"/>
      <c r="I172" s="3"/>
      <c r="J172" s="3"/>
      <c r="K172" s="3"/>
      <c r="L172" s="3"/>
    </row>
    <row r="173" customHeight="1" spans="1:12">
      <c r="A173" s="3" t="s">
        <v>2128</v>
      </c>
      <c r="B173" s="5">
        <v>390</v>
      </c>
      <c r="C173" s="6">
        <v>390</v>
      </c>
      <c r="D173" s="3"/>
      <c r="E173" s="3"/>
      <c r="F173" s="3"/>
      <c r="G173" s="3"/>
      <c r="H173" s="3"/>
      <c r="I173" s="3"/>
      <c r="J173" s="3"/>
      <c r="K173" s="3"/>
      <c r="L173" s="3"/>
    </row>
    <row r="174" customHeight="1" spans="1:12">
      <c r="A174" s="3" t="s">
        <v>2129</v>
      </c>
      <c r="B174" s="5"/>
      <c r="C174" s="6">
        <v>0</v>
      </c>
      <c r="D174" s="3"/>
      <c r="E174" s="3"/>
      <c r="F174" s="3"/>
      <c r="G174" s="3"/>
      <c r="H174" s="3"/>
      <c r="I174" s="3"/>
      <c r="J174" s="3"/>
      <c r="K174" s="3"/>
      <c r="L174" s="3"/>
    </row>
    <row r="175" customHeight="1" spans="1:12">
      <c r="A175" s="3" t="s">
        <v>2130</v>
      </c>
      <c r="B175" s="5"/>
      <c r="C175" s="6">
        <v>0</v>
      </c>
      <c r="D175" s="3"/>
      <c r="E175" s="3"/>
      <c r="F175" s="3"/>
      <c r="G175" s="3"/>
      <c r="H175" s="3"/>
      <c r="I175" s="3"/>
      <c r="J175" s="3"/>
      <c r="K175" s="3"/>
      <c r="L175" s="3"/>
    </row>
    <row r="176" customHeight="1" spans="1:12">
      <c r="A176" s="3" t="s">
        <v>2131</v>
      </c>
      <c r="B176" s="5">
        <v>680</v>
      </c>
      <c r="C176" s="6">
        <v>680</v>
      </c>
      <c r="D176" s="3"/>
      <c r="E176" s="3"/>
      <c r="F176" s="3"/>
      <c r="G176" s="3"/>
      <c r="H176" s="3"/>
      <c r="I176" s="3"/>
      <c r="J176" s="3"/>
      <c r="K176" s="3"/>
      <c r="L176" s="3"/>
    </row>
    <row r="177" customHeight="1" spans="1:12">
      <c r="A177" s="3" t="s">
        <v>2132</v>
      </c>
      <c r="B177" s="5">
        <v>720</v>
      </c>
      <c r="C177" s="6">
        <v>720</v>
      </c>
      <c r="D177" s="3"/>
      <c r="E177" s="3"/>
      <c r="F177" s="3"/>
      <c r="G177" s="3"/>
      <c r="H177" s="3"/>
      <c r="I177" s="3"/>
      <c r="J177" s="3"/>
      <c r="K177" s="3"/>
      <c r="L177" s="3"/>
    </row>
    <row r="178" customHeight="1" spans="1:12">
      <c r="A178" s="3"/>
      <c r="B178" s="5"/>
      <c r="C178" s="6">
        <v>0</v>
      </c>
      <c r="D178" s="3"/>
      <c r="E178" s="3"/>
      <c r="F178" s="3"/>
      <c r="G178" s="3"/>
      <c r="H178" s="3"/>
      <c r="I178" s="3"/>
      <c r="J178" s="3"/>
      <c r="K178" s="3"/>
      <c r="L178" s="3"/>
    </row>
    <row r="179" customHeight="1" spans="1:12">
      <c r="A179" s="3" t="s">
        <v>2133</v>
      </c>
      <c r="B179" s="5" t="s">
        <v>2134</v>
      </c>
      <c r="C179" s="6" t="s">
        <v>2134</v>
      </c>
      <c r="D179" s="3"/>
      <c r="E179" s="3"/>
      <c r="F179" s="3"/>
      <c r="G179" s="3"/>
      <c r="H179" s="3"/>
      <c r="I179" s="3"/>
      <c r="J179" s="3"/>
      <c r="K179" s="3"/>
      <c r="L179" s="3"/>
    </row>
    <row r="180" customHeight="1" spans="1:12">
      <c r="A180" s="3" t="s">
        <v>2135</v>
      </c>
      <c r="B180" s="5"/>
      <c r="C180" s="6">
        <v>0</v>
      </c>
      <c r="D180" s="3"/>
      <c r="E180" s="3"/>
      <c r="F180" s="3"/>
      <c r="G180" s="3"/>
      <c r="H180" s="3"/>
      <c r="I180" s="3"/>
      <c r="J180" s="3"/>
      <c r="K180" s="3"/>
      <c r="L180" s="3"/>
    </row>
    <row r="181" customHeight="1" spans="1:12">
      <c r="A181" s="3" t="s">
        <v>2136</v>
      </c>
      <c r="B181" s="5">
        <v>460</v>
      </c>
      <c r="C181" s="6">
        <v>460</v>
      </c>
      <c r="D181" s="3"/>
      <c r="E181" s="3"/>
      <c r="F181" s="3"/>
      <c r="G181" s="3"/>
      <c r="H181" s="3"/>
      <c r="I181" s="3"/>
      <c r="J181" s="3"/>
      <c r="K181" s="3"/>
      <c r="L181" s="3"/>
    </row>
    <row r="182" customHeight="1" spans="1:12">
      <c r="A182" s="3" t="s">
        <v>2137</v>
      </c>
      <c r="B182" s="5">
        <v>630</v>
      </c>
      <c r="C182" s="6">
        <v>630</v>
      </c>
      <c r="D182" s="3"/>
      <c r="E182" s="3"/>
      <c r="F182" s="3"/>
      <c r="G182" s="3"/>
      <c r="H182" s="3"/>
      <c r="I182" s="3"/>
      <c r="J182" s="3"/>
      <c r="K182" s="3"/>
      <c r="L182" s="3"/>
    </row>
    <row r="183" customHeight="1" spans="1:12">
      <c r="A183" s="3" t="s">
        <v>2138</v>
      </c>
      <c r="B183" s="5">
        <v>730</v>
      </c>
      <c r="C183" s="6">
        <v>730</v>
      </c>
      <c r="D183" s="3"/>
      <c r="E183" s="3"/>
      <c r="F183" s="3"/>
      <c r="G183" s="3"/>
      <c r="H183" s="3"/>
      <c r="I183" s="3"/>
      <c r="J183" s="3"/>
      <c r="K183" s="3"/>
      <c r="L183" s="3"/>
    </row>
    <row r="184" customHeight="1" spans="1:12">
      <c r="A184" s="3" t="s">
        <v>2139</v>
      </c>
      <c r="B184" s="5">
        <v>830</v>
      </c>
      <c r="C184" s="6">
        <v>830</v>
      </c>
      <c r="D184" s="3"/>
      <c r="E184" s="3"/>
      <c r="F184" s="3"/>
      <c r="G184" s="3"/>
      <c r="H184" s="3"/>
      <c r="I184" s="3"/>
      <c r="J184" s="3"/>
      <c r="K184" s="3"/>
      <c r="L184" s="3"/>
    </row>
    <row r="185" customHeight="1" spans="1:12">
      <c r="A185" s="3" t="s">
        <v>2140</v>
      </c>
      <c r="B185" s="5">
        <v>1250</v>
      </c>
      <c r="C185" s="6">
        <v>1250</v>
      </c>
      <c r="D185" s="3"/>
      <c r="E185" s="3"/>
      <c r="F185" s="3"/>
      <c r="G185" s="3"/>
      <c r="H185" s="3"/>
      <c r="I185" s="3"/>
      <c r="J185" s="3"/>
      <c r="K185" s="3"/>
      <c r="L185" s="3"/>
    </row>
    <row r="186" customHeight="1" spans="1:12">
      <c r="A186" s="3" t="s">
        <v>2141</v>
      </c>
      <c r="B186" s="5"/>
      <c r="C186" s="6">
        <v>0</v>
      </c>
      <c r="D186" s="3"/>
      <c r="E186" s="3"/>
      <c r="F186" s="3"/>
      <c r="G186" s="3"/>
      <c r="H186" s="3"/>
      <c r="I186" s="3"/>
      <c r="J186" s="3"/>
      <c r="K186" s="3"/>
      <c r="L186" s="3"/>
    </row>
    <row r="187" customHeight="1" spans="1:12">
      <c r="A187" s="1" t="s">
        <v>2142</v>
      </c>
      <c r="B187" s="5">
        <v>265</v>
      </c>
      <c r="C187" s="6">
        <v>265</v>
      </c>
      <c r="D187" s="3"/>
      <c r="E187" s="3"/>
      <c r="F187" s="3"/>
      <c r="G187" s="3"/>
      <c r="H187" s="3"/>
      <c r="I187" s="3"/>
      <c r="J187" s="3"/>
      <c r="K187" s="3"/>
      <c r="L187" s="3"/>
    </row>
    <row r="188" customHeight="1" spans="1:12">
      <c r="A188" s="1" t="s">
        <v>2143</v>
      </c>
      <c r="B188" s="5">
        <v>245</v>
      </c>
      <c r="C188" s="6">
        <v>245</v>
      </c>
      <c r="D188" s="3"/>
      <c r="E188" s="3"/>
      <c r="F188" s="3"/>
      <c r="G188" s="3"/>
      <c r="H188" s="3"/>
      <c r="I188" s="3"/>
      <c r="J188" s="3"/>
      <c r="K188" s="3"/>
      <c r="L188" s="3"/>
    </row>
    <row r="189" customHeight="1" spans="1:12">
      <c r="A189" s="3"/>
      <c r="B189" s="5"/>
      <c r="C189" s="6">
        <v>0</v>
      </c>
      <c r="D189" s="3"/>
      <c r="E189" s="3"/>
      <c r="F189" s="3"/>
      <c r="G189" s="3"/>
      <c r="H189" s="3"/>
      <c r="I189" s="3"/>
      <c r="J189" s="3"/>
      <c r="K189" s="3"/>
      <c r="L189" s="3"/>
    </row>
    <row r="190" customHeight="1" spans="1:12">
      <c r="A190" s="3"/>
      <c r="B190" s="5"/>
      <c r="C190" s="6">
        <v>0</v>
      </c>
      <c r="D190" s="3"/>
      <c r="E190" s="3"/>
      <c r="F190" s="3"/>
      <c r="G190" s="3"/>
      <c r="H190" s="3"/>
      <c r="I190" s="3"/>
      <c r="J190" s="3"/>
      <c r="K190" s="3"/>
      <c r="L190" s="3"/>
    </row>
    <row r="191" customHeight="1" spans="1:12">
      <c r="A191" s="1" t="s">
        <v>2144</v>
      </c>
      <c r="B191" s="5">
        <v>80</v>
      </c>
      <c r="C191" s="6">
        <v>80</v>
      </c>
      <c r="D191" s="3"/>
      <c r="E191" s="3"/>
      <c r="F191" s="3"/>
      <c r="G191" s="3"/>
      <c r="H191" s="3"/>
      <c r="I191" s="3"/>
      <c r="J191" s="3"/>
      <c r="K191" s="3"/>
      <c r="L191" s="3"/>
    </row>
    <row r="192" customHeight="1" spans="1:12">
      <c r="A192" s="1" t="s">
        <v>2145</v>
      </c>
      <c r="B192" s="5">
        <v>100</v>
      </c>
      <c r="C192" s="6">
        <v>100</v>
      </c>
      <c r="D192" s="3"/>
      <c r="E192" s="3"/>
      <c r="F192" s="3"/>
      <c r="G192" s="3"/>
      <c r="H192" s="3"/>
      <c r="I192" s="3"/>
      <c r="J192" s="3"/>
      <c r="K192" s="3"/>
      <c r="L192" s="3"/>
    </row>
    <row r="193" customHeight="1" spans="1:12">
      <c r="A193" s="1" t="s">
        <v>2146</v>
      </c>
      <c r="B193" s="5">
        <v>160</v>
      </c>
      <c r="C193" s="6">
        <v>160</v>
      </c>
      <c r="D193" s="3"/>
      <c r="E193" s="3"/>
      <c r="F193" s="3"/>
      <c r="G193" s="3"/>
      <c r="H193" s="3"/>
      <c r="I193" s="3"/>
      <c r="J193" s="3"/>
      <c r="K193" s="3"/>
      <c r="L193" s="3"/>
    </row>
    <row r="194" customHeight="1" spans="1:12">
      <c r="A194" s="1" t="s">
        <v>2147</v>
      </c>
      <c r="B194" s="5">
        <v>180</v>
      </c>
      <c r="C194" s="6">
        <v>180</v>
      </c>
      <c r="D194" s="3"/>
      <c r="E194" s="3"/>
      <c r="F194" s="3"/>
      <c r="G194" s="3"/>
      <c r="H194" s="3"/>
      <c r="I194" s="3"/>
      <c r="J194" s="3"/>
      <c r="K194" s="3"/>
      <c r="L194" s="3"/>
    </row>
    <row r="195" customHeight="1" spans="1:12">
      <c r="A195" s="3"/>
      <c r="B195" s="5"/>
      <c r="C195" s="6">
        <v>0</v>
      </c>
      <c r="D195" s="3"/>
      <c r="E195" s="3"/>
      <c r="F195" s="3"/>
      <c r="G195" s="3"/>
      <c r="H195" s="3"/>
      <c r="I195" s="3"/>
      <c r="J195" s="3"/>
      <c r="K195" s="3"/>
      <c r="L195" s="3"/>
    </row>
    <row r="196" customHeight="1" spans="1:12">
      <c r="A196" s="3" t="s">
        <v>2148</v>
      </c>
      <c r="B196" s="5">
        <v>240</v>
      </c>
      <c r="C196" s="6">
        <v>240</v>
      </c>
      <c r="D196" s="3"/>
      <c r="E196" s="3"/>
      <c r="F196" s="3"/>
      <c r="G196" s="3"/>
      <c r="H196" s="3"/>
      <c r="I196" s="3"/>
      <c r="J196" s="3"/>
      <c r="K196" s="3"/>
      <c r="L196" s="3"/>
    </row>
    <row r="197" customHeight="1" spans="1:12">
      <c r="A197" s="3" t="s">
        <v>2149</v>
      </c>
      <c r="B197" s="5">
        <v>330</v>
      </c>
      <c r="C197" s="6">
        <v>330</v>
      </c>
      <c r="D197" s="3"/>
      <c r="E197" s="3"/>
      <c r="F197" s="3"/>
      <c r="G197" s="3"/>
      <c r="H197" s="3"/>
      <c r="I197" s="3"/>
      <c r="J197" s="3"/>
      <c r="K197" s="3"/>
      <c r="L197" s="3"/>
    </row>
    <row r="198" customHeight="1" spans="1:12">
      <c r="A198" s="3" t="s">
        <v>2150</v>
      </c>
      <c r="B198" s="5">
        <v>370</v>
      </c>
      <c r="C198" s="6">
        <v>370</v>
      </c>
      <c r="D198" s="3"/>
      <c r="E198" s="3"/>
      <c r="F198" s="3"/>
      <c r="G198" s="3"/>
      <c r="H198" s="3"/>
      <c r="I198" s="3"/>
      <c r="J198" s="3"/>
      <c r="K198" s="3"/>
      <c r="L198" s="3"/>
    </row>
    <row r="199" customHeight="1" spans="1:12">
      <c r="A199" s="3" t="s">
        <v>2151</v>
      </c>
      <c r="B199" s="5">
        <v>450</v>
      </c>
      <c r="C199" s="6">
        <v>450</v>
      </c>
      <c r="D199" s="3"/>
      <c r="E199" s="3"/>
      <c r="F199" s="3"/>
      <c r="G199" s="3"/>
      <c r="H199" s="3"/>
      <c r="I199" s="3"/>
      <c r="J199" s="3"/>
      <c r="K199" s="3"/>
      <c r="L199" s="3"/>
    </row>
    <row r="200" customHeight="1" spans="1:12">
      <c r="A200" s="3"/>
      <c r="B200" s="5"/>
      <c r="C200" s="6">
        <v>0</v>
      </c>
      <c r="D200" s="3"/>
      <c r="E200" s="3"/>
      <c r="F200" s="3"/>
      <c r="G200" s="3"/>
      <c r="H200" s="3"/>
      <c r="I200" s="3"/>
      <c r="J200" s="3"/>
      <c r="K200" s="3"/>
      <c r="L200" s="3"/>
    </row>
    <row r="201" customHeight="1" spans="1:12">
      <c r="A201" s="1" t="s">
        <v>2152</v>
      </c>
      <c r="B201" s="5">
        <v>160</v>
      </c>
      <c r="C201" s="6">
        <v>160</v>
      </c>
      <c r="D201" s="3"/>
      <c r="E201" s="3"/>
      <c r="F201" s="3"/>
      <c r="G201" s="3"/>
      <c r="H201" s="3"/>
      <c r="I201" s="3"/>
      <c r="J201" s="3"/>
      <c r="K201" s="3"/>
      <c r="L201" s="3"/>
    </row>
    <row r="202" customHeight="1" spans="1:12">
      <c r="A202" s="1" t="s">
        <v>2153</v>
      </c>
      <c r="B202" s="5">
        <v>180</v>
      </c>
      <c r="C202" s="6">
        <v>180</v>
      </c>
      <c r="D202" s="3"/>
      <c r="E202" s="3"/>
      <c r="F202" s="3"/>
      <c r="G202" s="3"/>
      <c r="H202" s="3"/>
      <c r="I202" s="3"/>
      <c r="J202" s="3"/>
      <c r="K202" s="3"/>
      <c r="L202" s="3"/>
    </row>
    <row r="203" customHeight="1" spans="1:12">
      <c r="A203" s="1" t="s">
        <v>2154</v>
      </c>
      <c r="B203" s="5">
        <v>190</v>
      </c>
      <c r="C203" s="6">
        <v>190</v>
      </c>
      <c r="D203" s="3"/>
      <c r="E203" s="3"/>
      <c r="F203" s="3"/>
      <c r="G203" s="3"/>
      <c r="H203" s="3"/>
      <c r="I203" s="3"/>
      <c r="J203" s="3"/>
      <c r="K203" s="3"/>
      <c r="L203" s="3"/>
    </row>
    <row r="204" customHeight="1" spans="1:12">
      <c r="A204" s="1" t="s">
        <v>2155</v>
      </c>
      <c r="B204" s="5">
        <v>200</v>
      </c>
      <c r="C204" s="6">
        <v>200</v>
      </c>
      <c r="D204" s="3"/>
      <c r="E204" s="3"/>
      <c r="F204" s="3"/>
      <c r="G204" s="3"/>
      <c r="H204" s="3"/>
      <c r="I204" s="3"/>
      <c r="J204" s="3"/>
      <c r="K204" s="3"/>
      <c r="L204" s="3"/>
    </row>
    <row r="205" customHeight="1" spans="1:12">
      <c r="A205" s="1" t="s">
        <v>2156</v>
      </c>
      <c r="B205" s="5">
        <v>250</v>
      </c>
      <c r="C205" s="6">
        <v>250</v>
      </c>
      <c r="D205" s="3"/>
      <c r="E205" s="3"/>
      <c r="F205" s="3"/>
      <c r="G205" s="3"/>
      <c r="H205" s="3"/>
      <c r="I205" s="3"/>
      <c r="J205" s="3"/>
      <c r="K205" s="3"/>
      <c r="L205" s="3"/>
    </row>
    <row r="206" customHeight="1" spans="1:12">
      <c r="A206" s="1" t="s">
        <v>2157</v>
      </c>
      <c r="B206" s="5">
        <v>270</v>
      </c>
      <c r="C206" s="6">
        <v>270</v>
      </c>
      <c r="D206" s="3"/>
      <c r="E206" s="3"/>
      <c r="F206" s="3"/>
      <c r="G206" s="3"/>
      <c r="H206" s="3"/>
      <c r="I206" s="3"/>
      <c r="J206" s="3"/>
      <c r="K206" s="3"/>
      <c r="L206" s="3"/>
    </row>
    <row r="207" customHeight="1" spans="1:12">
      <c r="A207" s="3"/>
      <c r="B207" s="5"/>
      <c r="C207" s="6">
        <v>0</v>
      </c>
      <c r="D207" s="3"/>
      <c r="E207" s="3"/>
      <c r="F207" s="3"/>
      <c r="G207" s="3"/>
      <c r="H207" s="3"/>
      <c r="I207" s="3"/>
      <c r="J207" s="3"/>
      <c r="K207" s="3"/>
      <c r="L207" s="3"/>
    </row>
    <row r="208" customHeight="1" spans="1:12">
      <c r="A208" s="3"/>
      <c r="B208" s="5"/>
      <c r="C208" s="6">
        <v>0</v>
      </c>
      <c r="D208" s="3"/>
      <c r="E208" s="3"/>
      <c r="F208" s="3"/>
      <c r="G208" s="3"/>
      <c r="H208" s="3"/>
      <c r="I208" s="3"/>
      <c r="J208" s="3"/>
      <c r="K208" s="3"/>
      <c r="L208" s="3"/>
    </row>
    <row r="209" customHeight="1" spans="1:12">
      <c r="A209" s="3" t="s">
        <v>2158</v>
      </c>
      <c r="B209" s="5">
        <v>340</v>
      </c>
      <c r="C209" s="6">
        <v>340</v>
      </c>
      <c r="D209" s="3"/>
      <c r="E209" s="3"/>
      <c r="F209" s="3"/>
      <c r="G209" s="3"/>
      <c r="H209" s="3"/>
      <c r="I209" s="3"/>
      <c r="J209" s="3"/>
      <c r="K209" s="3"/>
      <c r="L209" s="3"/>
    </row>
    <row r="210" customHeight="1" spans="1:12">
      <c r="A210" s="3" t="s">
        <v>2159</v>
      </c>
      <c r="B210" s="5">
        <v>360</v>
      </c>
      <c r="C210" s="6">
        <v>360</v>
      </c>
      <c r="D210" s="3"/>
      <c r="E210" s="3"/>
      <c r="F210" s="3"/>
      <c r="G210" s="3"/>
      <c r="H210" s="3"/>
      <c r="I210" s="3"/>
      <c r="J210" s="3"/>
      <c r="K210" s="3"/>
      <c r="L210" s="3"/>
    </row>
    <row r="211" customHeight="1" spans="1:12">
      <c r="A211" s="3" t="s">
        <v>2160</v>
      </c>
      <c r="B211" s="5">
        <v>390</v>
      </c>
      <c r="C211" s="6">
        <v>390</v>
      </c>
      <c r="D211" s="3"/>
      <c r="E211" s="3"/>
      <c r="F211" s="3"/>
      <c r="G211" s="3"/>
      <c r="H211" s="3"/>
      <c r="I211" s="3"/>
      <c r="J211" s="3"/>
      <c r="K211" s="3"/>
      <c r="L211" s="3"/>
    </row>
    <row r="212" customHeight="1" spans="1:12">
      <c r="A212" s="3" t="s">
        <v>2161</v>
      </c>
      <c r="B212" s="5">
        <v>410</v>
      </c>
      <c r="C212" s="6">
        <v>410</v>
      </c>
      <c r="D212" s="3"/>
      <c r="E212" s="3"/>
      <c r="F212" s="3"/>
      <c r="G212" s="3"/>
      <c r="H212" s="3"/>
      <c r="I212" s="3"/>
      <c r="J212" s="3"/>
      <c r="K212" s="3"/>
      <c r="L212" s="3"/>
    </row>
    <row r="213" customHeight="1" spans="1:12">
      <c r="A213" s="3" t="s">
        <v>2162</v>
      </c>
      <c r="B213" s="5">
        <v>440</v>
      </c>
      <c r="C213" s="6">
        <v>440</v>
      </c>
      <c r="D213" s="3"/>
      <c r="E213" s="3"/>
      <c r="F213" s="3"/>
      <c r="G213" s="3"/>
      <c r="H213" s="3"/>
      <c r="I213" s="3"/>
      <c r="J213" s="3"/>
      <c r="K213" s="3"/>
      <c r="L213" s="3"/>
    </row>
    <row r="214" customHeight="1" spans="1:12">
      <c r="A214" s="3" t="s">
        <v>2163</v>
      </c>
      <c r="B214" s="5">
        <v>460</v>
      </c>
      <c r="C214" s="6">
        <v>460</v>
      </c>
      <c r="D214" s="3"/>
      <c r="E214" s="3"/>
      <c r="F214" s="3"/>
      <c r="G214" s="3"/>
      <c r="H214" s="3"/>
      <c r="I214" s="3"/>
      <c r="J214" s="3"/>
      <c r="K214" s="3"/>
      <c r="L214" s="3"/>
    </row>
    <row r="215" customHeight="1" spans="1:12">
      <c r="A215" s="3" t="s">
        <v>2164</v>
      </c>
      <c r="B215" s="5">
        <v>570</v>
      </c>
      <c r="C215" s="6">
        <v>570</v>
      </c>
      <c r="D215" s="3"/>
      <c r="E215" s="3"/>
      <c r="F215" s="3"/>
      <c r="G215" s="3"/>
      <c r="H215" s="3"/>
      <c r="I215" s="3"/>
      <c r="J215" s="3"/>
      <c r="K215" s="3"/>
      <c r="L215" s="3"/>
    </row>
    <row r="216" customHeight="1" spans="1:12">
      <c r="A216" s="3" t="s">
        <v>2165</v>
      </c>
      <c r="B216" s="5">
        <v>590</v>
      </c>
      <c r="C216" s="6">
        <v>590</v>
      </c>
      <c r="D216" s="3"/>
      <c r="E216" s="3"/>
      <c r="F216" s="3"/>
      <c r="G216" s="3"/>
      <c r="H216" s="3"/>
      <c r="I216" s="3"/>
      <c r="J216" s="3"/>
      <c r="K216" s="3"/>
      <c r="L216" s="3"/>
    </row>
    <row r="217" customHeight="1" spans="1:12">
      <c r="A217" s="3" t="s">
        <v>2166</v>
      </c>
      <c r="B217" s="5">
        <v>520</v>
      </c>
      <c r="C217" s="6">
        <v>520</v>
      </c>
      <c r="D217" s="3"/>
      <c r="E217" s="3"/>
      <c r="F217" s="3"/>
      <c r="G217" s="3"/>
      <c r="H217" s="3"/>
      <c r="I217" s="3"/>
      <c r="J217" s="3"/>
      <c r="K217" s="3"/>
      <c r="L217" s="3"/>
    </row>
    <row r="218" customHeight="1" spans="1:12">
      <c r="A218" s="3" t="s">
        <v>2167</v>
      </c>
      <c r="B218" s="5">
        <v>540</v>
      </c>
      <c r="C218" s="6">
        <v>540</v>
      </c>
      <c r="D218" s="3"/>
      <c r="E218" s="3"/>
      <c r="F218" s="3"/>
      <c r="G218" s="3"/>
      <c r="H218" s="3"/>
      <c r="I218" s="3"/>
      <c r="J218" s="3"/>
      <c r="K218" s="3"/>
      <c r="L218" s="3"/>
    </row>
    <row r="219" customHeight="1" spans="1:12">
      <c r="A219" s="3" t="s">
        <v>2168</v>
      </c>
      <c r="B219" s="5">
        <v>620</v>
      </c>
      <c r="C219" s="6">
        <v>620</v>
      </c>
      <c r="D219" s="3"/>
      <c r="E219" s="3"/>
      <c r="F219" s="3"/>
      <c r="G219" s="3"/>
      <c r="H219" s="3"/>
      <c r="I219" s="3"/>
      <c r="J219" s="3"/>
      <c r="K219" s="3"/>
      <c r="L219" s="3"/>
    </row>
    <row r="220" customHeight="1" spans="1:12">
      <c r="A220" s="3" t="s">
        <v>2169</v>
      </c>
      <c r="B220" s="5">
        <v>640</v>
      </c>
      <c r="C220" s="6">
        <v>640</v>
      </c>
      <c r="D220" s="3"/>
      <c r="E220" s="3"/>
      <c r="F220" s="3"/>
      <c r="G220" s="3"/>
      <c r="H220" s="3"/>
      <c r="I220" s="3"/>
      <c r="J220" s="3"/>
      <c r="K220" s="3"/>
      <c r="L220" s="3"/>
    </row>
    <row r="221" customHeight="1" spans="1:12">
      <c r="A221" s="3"/>
      <c r="B221" s="5"/>
      <c r="C221" s="6">
        <v>0</v>
      </c>
      <c r="D221" s="3"/>
      <c r="E221" s="3"/>
      <c r="F221" s="3"/>
      <c r="G221" s="3"/>
      <c r="H221" s="3"/>
      <c r="I221" s="3"/>
      <c r="J221" s="3"/>
      <c r="K221" s="3"/>
      <c r="L221" s="3"/>
    </row>
    <row r="222" customHeight="1" spans="1:12">
      <c r="A222" s="3"/>
      <c r="B222" s="5"/>
      <c r="C222" s="6">
        <v>0</v>
      </c>
      <c r="D222" s="3"/>
      <c r="E222" s="3"/>
      <c r="F222" s="3"/>
      <c r="G222" s="3"/>
      <c r="H222" s="3"/>
      <c r="I222" s="3"/>
      <c r="J222" s="3"/>
      <c r="K222" s="3"/>
      <c r="L222" s="3"/>
    </row>
    <row r="223" customHeight="1" spans="1:12">
      <c r="A223" s="3" t="s">
        <v>2170</v>
      </c>
      <c r="B223" s="5">
        <v>950</v>
      </c>
      <c r="C223" s="6">
        <v>950</v>
      </c>
      <c r="D223" s="3"/>
      <c r="E223" s="3"/>
      <c r="F223" s="3"/>
      <c r="G223" s="3"/>
      <c r="H223" s="3"/>
      <c r="I223" s="3"/>
      <c r="J223" s="3"/>
      <c r="K223" s="3"/>
      <c r="L223" s="3"/>
    </row>
    <row r="224" customHeight="1" spans="1:12">
      <c r="A224" s="3" t="s">
        <v>2171</v>
      </c>
      <c r="B224" s="5">
        <v>900</v>
      </c>
      <c r="C224" s="6">
        <v>900</v>
      </c>
      <c r="D224" s="3"/>
      <c r="E224" s="3"/>
      <c r="F224" s="3"/>
      <c r="G224" s="3"/>
      <c r="H224" s="3"/>
      <c r="I224" s="3"/>
      <c r="J224" s="3"/>
      <c r="K224" s="3"/>
      <c r="L224" s="3"/>
    </row>
    <row r="225" customHeight="1" spans="1:12">
      <c r="A225" s="3" t="s">
        <v>2172</v>
      </c>
      <c r="B225" s="5">
        <v>460</v>
      </c>
      <c r="C225" s="6">
        <v>460</v>
      </c>
      <c r="D225" s="3"/>
      <c r="E225" s="3"/>
      <c r="F225" s="3"/>
      <c r="G225" s="3"/>
      <c r="H225" s="3"/>
      <c r="I225" s="3"/>
      <c r="J225" s="3"/>
      <c r="K225" s="3"/>
      <c r="L225" s="3"/>
    </row>
    <row r="226" customHeight="1" spans="1:12">
      <c r="A226" s="3" t="s">
        <v>2173</v>
      </c>
      <c r="B226" s="5">
        <v>470</v>
      </c>
      <c r="C226" s="6">
        <v>470</v>
      </c>
      <c r="D226" s="3"/>
      <c r="E226" s="3"/>
      <c r="F226" s="3"/>
      <c r="G226" s="3"/>
      <c r="H226" s="3"/>
      <c r="I226" s="3"/>
      <c r="J226" s="3"/>
      <c r="K226" s="3"/>
      <c r="L226" s="3"/>
    </row>
    <row r="227" customHeight="1" spans="1:12">
      <c r="A227" s="3" t="s">
        <v>2174</v>
      </c>
      <c r="B227" s="5">
        <v>500</v>
      </c>
      <c r="C227" s="6">
        <v>500</v>
      </c>
      <c r="D227" s="3"/>
      <c r="E227" s="3"/>
      <c r="F227" s="3"/>
      <c r="G227" s="3"/>
      <c r="H227" s="3"/>
      <c r="I227" s="3"/>
      <c r="J227" s="3"/>
      <c r="K227" s="3"/>
      <c r="L227" s="3"/>
    </row>
    <row r="228" customHeight="1" spans="1:12">
      <c r="A228" s="3" t="s">
        <v>2175</v>
      </c>
      <c r="B228" s="5">
        <v>1600</v>
      </c>
      <c r="C228" s="6">
        <v>1600</v>
      </c>
      <c r="D228" s="3"/>
      <c r="E228" s="3"/>
      <c r="F228" s="3"/>
      <c r="G228" s="3"/>
      <c r="H228" s="3"/>
      <c r="I228" s="3"/>
      <c r="J228" s="3"/>
      <c r="K228" s="3"/>
      <c r="L228" s="3"/>
    </row>
    <row r="229" customHeight="1" spans="1:12">
      <c r="A229" s="3" t="s">
        <v>2176</v>
      </c>
      <c r="B229" s="5">
        <v>800</v>
      </c>
      <c r="C229" s="6">
        <v>800</v>
      </c>
      <c r="D229" s="3"/>
      <c r="E229" s="3"/>
      <c r="F229" s="3"/>
      <c r="G229" s="3"/>
      <c r="H229" s="3"/>
      <c r="I229" s="3"/>
      <c r="J229" s="3"/>
      <c r="K229" s="3"/>
      <c r="L229" s="3"/>
    </row>
    <row r="230" customHeight="1" spans="1:12">
      <c r="A230" s="3" t="s">
        <v>2177</v>
      </c>
      <c r="B230" s="5">
        <v>850</v>
      </c>
      <c r="C230" s="6">
        <v>850</v>
      </c>
      <c r="D230" s="3"/>
      <c r="E230" s="3"/>
      <c r="F230" s="3"/>
      <c r="G230" s="3"/>
      <c r="H230" s="3"/>
      <c r="I230" s="3"/>
      <c r="J230" s="3"/>
      <c r="K230" s="3"/>
      <c r="L230" s="3"/>
    </row>
    <row r="231" customHeight="1" spans="1:12">
      <c r="A231" s="3" t="s">
        <v>2178</v>
      </c>
      <c r="B231" s="5">
        <v>560</v>
      </c>
      <c r="C231" s="6">
        <v>560</v>
      </c>
      <c r="D231" s="3"/>
      <c r="E231" s="3"/>
      <c r="F231" s="3"/>
      <c r="G231" s="3"/>
      <c r="H231" s="3"/>
      <c r="I231" s="3"/>
      <c r="J231" s="3"/>
      <c r="K231" s="3"/>
      <c r="L231" s="3"/>
    </row>
    <row r="232" customHeight="1" spans="1:12">
      <c r="A232" s="3" t="s">
        <v>2179</v>
      </c>
      <c r="B232" s="5">
        <v>570</v>
      </c>
      <c r="C232" s="6">
        <v>570</v>
      </c>
      <c r="D232" s="3"/>
      <c r="E232" s="3"/>
      <c r="F232" s="3"/>
      <c r="G232" s="3"/>
      <c r="H232" s="3"/>
      <c r="I232" s="3"/>
      <c r="J232" s="3"/>
      <c r="K232" s="3"/>
      <c r="L232" s="3"/>
    </row>
    <row r="233" customHeight="1" spans="1:12">
      <c r="A233" s="3" t="s">
        <v>2180</v>
      </c>
      <c r="B233" s="5">
        <v>460</v>
      </c>
      <c r="C233" s="6">
        <v>460</v>
      </c>
      <c r="D233" s="3"/>
      <c r="E233" s="3"/>
      <c r="F233" s="3"/>
      <c r="G233" s="3"/>
      <c r="H233" s="3"/>
      <c r="I233" s="3"/>
      <c r="J233" s="3"/>
      <c r="K233" s="3"/>
      <c r="L233" s="3"/>
    </row>
    <row r="234" customHeight="1" spans="1:12">
      <c r="A234" s="3" t="s">
        <v>2181</v>
      </c>
      <c r="B234" s="5">
        <v>470</v>
      </c>
      <c r="C234" s="6">
        <v>470</v>
      </c>
      <c r="D234" s="3"/>
      <c r="E234" s="3"/>
      <c r="F234" s="3"/>
      <c r="G234" s="3"/>
      <c r="H234" s="3"/>
      <c r="I234" s="3"/>
      <c r="J234" s="3"/>
      <c r="K234" s="3"/>
      <c r="L234" s="3"/>
    </row>
    <row r="235" customHeight="1" spans="1:12">
      <c r="A235" s="3" t="s">
        <v>2182</v>
      </c>
      <c r="B235" s="5">
        <v>600</v>
      </c>
      <c r="C235" s="6">
        <v>600</v>
      </c>
      <c r="D235" s="3"/>
      <c r="E235" s="3"/>
      <c r="F235" s="3"/>
      <c r="G235" s="3"/>
      <c r="H235" s="3"/>
      <c r="I235" s="3"/>
      <c r="J235" s="3"/>
      <c r="K235" s="3"/>
      <c r="L235" s="3"/>
    </row>
    <row r="236" customHeight="1" spans="1:12">
      <c r="A236" s="3" t="s">
        <v>2183</v>
      </c>
      <c r="B236" s="5">
        <v>650</v>
      </c>
      <c r="C236" s="6">
        <v>650</v>
      </c>
      <c r="D236" s="3"/>
      <c r="E236" s="3"/>
      <c r="F236" s="3"/>
      <c r="G236" s="3"/>
      <c r="H236" s="3"/>
      <c r="I236" s="3"/>
      <c r="J236" s="3"/>
      <c r="K236" s="3"/>
      <c r="L236" s="3"/>
    </row>
    <row r="237" customHeight="1" spans="1:12">
      <c r="A237" s="3" t="s">
        <v>2184</v>
      </c>
      <c r="B237" s="5">
        <v>450</v>
      </c>
      <c r="C237" s="6">
        <v>450</v>
      </c>
      <c r="D237" s="3"/>
      <c r="E237" s="3"/>
      <c r="F237" s="3"/>
      <c r="G237" s="3"/>
      <c r="H237" s="3"/>
      <c r="I237" s="3"/>
      <c r="J237" s="3"/>
      <c r="K237" s="3"/>
      <c r="L237" s="3"/>
    </row>
    <row r="238" customHeight="1" spans="1:12">
      <c r="A238" s="3" t="s">
        <v>2185</v>
      </c>
      <c r="B238" s="5">
        <v>460</v>
      </c>
      <c r="C238" s="6">
        <v>460</v>
      </c>
      <c r="D238" s="3"/>
      <c r="E238" s="3"/>
      <c r="F238" s="3"/>
      <c r="G238" s="3"/>
      <c r="H238" s="3"/>
      <c r="I238" s="3"/>
      <c r="J238" s="3"/>
      <c r="K238" s="3"/>
      <c r="L238" s="3"/>
    </row>
    <row r="239" customHeight="1" spans="1:12">
      <c r="A239" s="3" t="s">
        <v>2186</v>
      </c>
      <c r="B239" s="5">
        <v>350</v>
      </c>
      <c r="C239" s="6">
        <v>350</v>
      </c>
      <c r="D239" s="3"/>
      <c r="E239" s="3"/>
      <c r="F239" s="3"/>
      <c r="G239" s="3"/>
      <c r="H239" s="3"/>
      <c r="I239" s="3"/>
      <c r="J239" s="3"/>
      <c r="K239" s="3"/>
      <c r="L239" s="3"/>
    </row>
    <row r="240" customHeight="1" spans="1:12">
      <c r="A240" s="3" t="s">
        <v>2187</v>
      </c>
      <c r="B240" s="5">
        <v>360</v>
      </c>
      <c r="C240" s="6">
        <v>360</v>
      </c>
      <c r="D240" s="3"/>
      <c r="E240" s="3"/>
      <c r="F240" s="3"/>
      <c r="G240" s="3"/>
      <c r="H240" s="3"/>
      <c r="I240" s="3"/>
      <c r="J240" s="3"/>
      <c r="K240" s="3"/>
      <c r="L240" s="3"/>
    </row>
    <row r="241" customHeight="1" spans="1:12">
      <c r="A241" s="3" t="s">
        <v>2188</v>
      </c>
      <c r="B241" s="5">
        <v>320</v>
      </c>
      <c r="C241" s="6">
        <v>320</v>
      </c>
      <c r="D241" s="3"/>
      <c r="E241" s="3"/>
      <c r="F241" s="3"/>
      <c r="G241" s="3"/>
      <c r="H241" s="3"/>
      <c r="I241" s="3"/>
      <c r="J241" s="3"/>
      <c r="K241" s="3"/>
      <c r="L241" s="3"/>
    </row>
    <row r="242" customHeight="1" spans="1:12">
      <c r="A242" s="3" t="s">
        <v>2189</v>
      </c>
      <c r="B242" s="5">
        <v>330</v>
      </c>
      <c r="C242" s="6">
        <v>330</v>
      </c>
      <c r="D242" s="3"/>
      <c r="E242" s="3"/>
      <c r="F242" s="3"/>
      <c r="G242" s="3"/>
      <c r="H242" s="3"/>
      <c r="I242" s="3"/>
      <c r="J242" s="3"/>
      <c r="K242" s="3"/>
      <c r="L242" s="3"/>
    </row>
    <row r="243" customHeight="1" spans="1:12">
      <c r="A243" s="3" t="s">
        <v>2190</v>
      </c>
      <c r="B243" s="5">
        <v>430</v>
      </c>
      <c r="C243" s="6">
        <v>430</v>
      </c>
      <c r="D243" s="3"/>
      <c r="E243" s="3"/>
      <c r="F243" s="3"/>
      <c r="G243" s="3"/>
      <c r="H243" s="3"/>
      <c r="I243" s="3"/>
      <c r="J243" s="3"/>
      <c r="K243" s="3"/>
      <c r="L243" s="3"/>
    </row>
    <row r="244" customHeight="1" spans="1:12">
      <c r="A244" s="3" t="s">
        <v>2191</v>
      </c>
      <c r="B244" s="5">
        <v>330</v>
      </c>
      <c r="C244" s="6">
        <v>330</v>
      </c>
      <c r="D244" s="3"/>
      <c r="E244" s="3"/>
      <c r="F244" s="3"/>
      <c r="G244" s="3"/>
      <c r="H244" s="3"/>
      <c r="I244" s="3"/>
      <c r="J244" s="3"/>
      <c r="K244" s="3"/>
      <c r="L244" s="3"/>
    </row>
    <row r="245" customHeight="1" spans="1:12">
      <c r="A245" s="3" t="s">
        <v>2192</v>
      </c>
      <c r="B245" s="5">
        <v>310</v>
      </c>
      <c r="C245" s="6">
        <v>310</v>
      </c>
      <c r="D245" s="3"/>
      <c r="E245" s="3"/>
      <c r="F245" s="3"/>
      <c r="G245" s="3"/>
      <c r="H245" s="3"/>
      <c r="I245" s="3"/>
      <c r="J245" s="3"/>
      <c r="K245" s="3"/>
      <c r="L245" s="3"/>
    </row>
    <row r="246" customHeight="1" spans="1:12">
      <c r="A246" s="3" t="s">
        <v>2193</v>
      </c>
      <c r="B246" s="5">
        <v>360</v>
      </c>
      <c r="C246" s="6">
        <v>360</v>
      </c>
      <c r="D246" s="3"/>
      <c r="E246" s="3"/>
      <c r="F246" s="3"/>
      <c r="G246" s="3"/>
      <c r="H246" s="3"/>
      <c r="I246" s="3"/>
      <c r="J246" s="3"/>
      <c r="K246" s="3"/>
      <c r="L246" s="3"/>
    </row>
    <row r="247" customHeight="1" spans="1:12">
      <c r="A247" s="3" t="s">
        <v>2194</v>
      </c>
      <c r="B247" s="5">
        <v>285</v>
      </c>
      <c r="C247" s="6">
        <v>285</v>
      </c>
      <c r="D247" s="3"/>
      <c r="E247" s="3"/>
      <c r="F247" s="3"/>
      <c r="G247" s="3"/>
      <c r="H247" s="3"/>
      <c r="I247" s="3"/>
      <c r="J247" s="3"/>
      <c r="K247" s="3"/>
      <c r="L247" s="3"/>
    </row>
    <row r="248" customHeight="1" spans="1:12">
      <c r="A248" s="3" t="s">
        <v>2195</v>
      </c>
      <c r="B248" s="5">
        <v>330</v>
      </c>
      <c r="C248" s="6">
        <v>330</v>
      </c>
      <c r="D248" s="3"/>
      <c r="E248" s="3"/>
      <c r="F248" s="3"/>
      <c r="G248" s="3"/>
      <c r="H248" s="3"/>
      <c r="I248" s="3"/>
      <c r="J248" s="3"/>
      <c r="K248" s="3"/>
      <c r="L248" s="3"/>
    </row>
    <row r="249" customHeight="1" spans="1:12">
      <c r="A249" s="3"/>
      <c r="B249" s="5"/>
      <c r="C249" s="6">
        <v>0</v>
      </c>
      <c r="D249" s="3"/>
      <c r="E249" s="3"/>
      <c r="F249" s="3"/>
      <c r="G249" s="3"/>
      <c r="H249" s="3"/>
      <c r="I249" s="3"/>
      <c r="J249" s="3"/>
      <c r="K249" s="3"/>
      <c r="L249" s="3"/>
    </row>
    <row r="250" customHeight="1" spans="1:12">
      <c r="A250" s="3" t="s">
        <v>2196</v>
      </c>
      <c r="B250" s="5">
        <v>235</v>
      </c>
      <c r="C250" s="6">
        <v>235</v>
      </c>
      <c r="D250" s="3"/>
      <c r="E250" s="3"/>
      <c r="F250" s="3"/>
      <c r="G250" s="3"/>
      <c r="H250" s="3"/>
      <c r="I250" s="3"/>
      <c r="J250" s="3"/>
      <c r="K250" s="3"/>
      <c r="L250" s="3"/>
    </row>
    <row r="251" customHeight="1" spans="1:12">
      <c r="A251" s="3" t="s">
        <v>2197</v>
      </c>
      <c r="B251" s="5">
        <v>205</v>
      </c>
      <c r="C251" s="6">
        <v>205</v>
      </c>
      <c r="D251" s="3"/>
      <c r="E251" s="3"/>
      <c r="F251" s="3"/>
      <c r="G251" s="3"/>
      <c r="H251" s="3"/>
      <c r="I251" s="3"/>
      <c r="J251" s="3"/>
      <c r="K251" s="3"/>
      <c r="L251" s="3"/>
    </row>
    <row r="252" customHeight="1" spans="1:12">
      <c r="A252" s="3" t="s">
        <v>2198</v>
      </c>
      <c r="B252" s="5">
        <v>180</v>
      </c>
      <c r="C252" s="6">
        <v>180</v>
      </c>
      <c r="D252" s="3"/>
      <c r="E252" s="3"/>
      <c r="F252" s="3"/>
      <c r="G252" s="3"/>
      <c r="H252" s="3"/>
      <c r="I252" s="3"/>
      <c r="J252" s="3"/>
      <c r="K252" s="3"/>
      <c r="L252" s="3"/>
    </row>
    <row r="253" customHeight="1" spans="1:12">
      <c r="A253" s="3" t="s">
        <v>2199</v>
      </c>
      <c r="B253" s="5">
        <v>165</v>
      </c>
      <c r="C253" s="6">
        <v>165</v>
      </c>
      <c r="D253" s="3"/>
      <c r="E253" s="3"/>
      <c r="F253" s="3"/>
      <c r="G253" s="3"/>
      <c r="H253" s="3"/>
      <c r="I253" s="3"/>
      <c r="J253" s="3"/>
      <c r="K253" s="3"/>
      <c r="L253" s="3"/>
    </row>
    <row r="254" customHeight="1" spans="1:12">
      <c r="A254" s="3" t="s">
        <v>2200</v>
      </c>
      <c r="B254" s="5">
        <v>115</v>
      </c>
      <c r="C254" s="6">
        <v>115</v>
      </c>
      <c r="D254" s="3"/>
      <c r="E254" s="3"/>
      <c r="F254" s="3"/>
      <c r="G254" s="3"/>
      <c r="H254" s="3"/>
      <c r="I254" s="3"/>
      <c r="J254" s="3"/>
      <c r="K254" s="3"/>
      <c r="L254" s="3"/>
    </row>
    <row r="255" customHeight="1" spans="1:12">
      <c r="A255" s="3" t="s">
        <v>2201</v>
      </c>
      <c r="B255" s="5">
        <v>215</v>
      </c>
      <c r="C255" s="6">
        <v>215</v>
      </c>
      <c r="D255" s="3"/>
      <c r="E255" s="3"/>
      <c r="F255" s="3"/>
      <c r="G255" s="3"/>
      <c r="H255" s="3"/>
      <c r="I255" s="3"/>
      <c r="J255" s="3"/>
      <c r="K255" s="3"/>
      <c r="L255" s="3"/>
    </row>
    <row r="256" customHeight="1" spans="1:12">
      <c r="A256" s="3" t="s">
        <v>2202</v>
      </c>
      <c r="B256" s="5">
        <v>225</v>
      </c>
      <c r="C256" s="6">
        <v>225</v>
      </c>
      <c r="D256" s="3"/>
      <c r="E256" s="3"/>
      <c r="F256" s="3"/>
      <c r="G256" s="3"/>
      <c r="H256" s="3"/>
      <c r="I256" s="3"/>
      <c r="J256" s="3"/>
      <c r="K256" s="3"/>
      <c r="L256" s="3"/>
    </row>
    <row r="257" customHeight="1" spans="1:12">
      <c r="A257" s="3"/>
      <c r="B257" s="5"/>
      <c r="C257" s="6">
        <v>0</v>
      </c>
      <c r="D257" s="3"/>
      <c r="E257" s="3"/>
      <c r="F257" s="3"/>
      <c r="G257" s="3"/>
      <c r="H257" s="3"/>
      <c r="I257" s="3"/>
      <c r="J257" s="3"/>
      <c r="K257" s="3"/>
      <c r="L257" s="3"/>
    </row>
    <row r="258" customHeight="1" spans="1:12">
      <c r="A258" s="3"/>
      <c r="B258" s="5"/>
      <c r="C258" s="6">
        <v>0</v>
      </c>
      <c r="D258" s="3"/>
      <c r="E258" s="3"/>
      <c r="F258" s="3"/>
      <c r="G258" s="3"/>
      <c r="H258" s="3"/>
      <c r="I258" s="3"/>
      <c r="J258" s="3"/>
      <c r="K258" s="3"/>
      <c r="L258" s="3"/>
    </row>
    <row r="259" customHeight="1" spans="1:12">
      <c r="A259" s="3"/>
      <c r="B259" s="5"/>
      <c r="C259" s="6">
        <v>0</v>
      </c>
      <c r="D259" s="3"/>
      <c r="E259" s="3"/>
      <c r="F259" s="3"/>
      <c r="G259" s="3"/>
      <c r="H259" s="3"/>
      <c r="I259" s="3"/>
      <c r="J259" s="3"/>
      <c r="K259" s="3"/>
      <c r="L259" s="3"/>
    </row>
    <row r="260" customHeight="1" spans="1:12">
      <c r="A260" s="3" t="s">
        <v>2203</v>
      </c>
      <c r="B260" s="26">
        <v>2450</v>
      </c>
      <c r="C260" s="27">
        <v>2450</v>
      </c>
      <c r="D260" s="3"/>
      <c r="E260" s="3"/>
      <c r="F260" s="3"/>
      <c r="G260" s="3"/>
      <c r="H260" s="3"/>
      <c r="I260" s="3"/>
      <c r="J260" s="3"/>
      <c r="K260" s="3"/>
      <c r="L260" s="3"/>
    </row>
    <row r="261" customHeight="1" spans="1:12">
      <c r="A261" s="3" t="s">
        <v>2204</v>
      </c>
      <c r="B261" s="26">
        <v>980</v>
      </c>
      <c r="C261" s="27">
        <v>980</v>
      </c>
      <c r="D261" s="3"/>
      <c r="E261" s="3"/>
      <c r="F261" s="3"/>
      <c r="G261" s="3"/>
      <c r="H261" s="3"/>
      <c r="I261" s="3"/>
      <c r="J261" s="3"/>
      <c r="K261" s="3"/>
      <c r="L261" s="3"/>
    </row>
    <row r="262" customHeight="1" spans="1:12">
      <c r="A262" s="3" t="s">
        <v>2205</v>
      </c>
      <c r="B262" s="26">
        <v>1030</v>
      </c>
      <c r="C262" s="27">
        <v>1030</v>
      </c>
      <c r="D262" s="3"/>
      <c r="E262" s="3"/>
      <c r="F262" s="3"/>
      <c r="G262" s="3"/>
      <c r="H262" s="3"/>
      <c r="I262" s="3"/>
      <c r="J262" s="3"/>
      <c r="K262" s="3"/>
      <c r="L262" s="3"/>
    </row>
    <row r="263" customHeight="1" spans="1:12">
      <c r="A263" s="3" t="s">
        <v>2206</v>
      </c>
      <c r="B263" s="26">
        <v>1030</v>
      </c>
      <c r="C263" s="27">
        <v>1030</v>
      </c>
      <c r="D263" s="3"/>
      <c r="E263" s="3"/>
      <c r="F263" s="3"/>
      <c r="G263" s="3"/>
      <c r="H263" s="3"/>
      <c r="I263" s="3"/>
      <c r="J263" s="3"/>
      <c r="K263" s="3"/>
      <c r="L263" s="3"/>
    </row>
    <row r="264" customHeight="1" spans="1:12">
      <c r="A264" s="3" t="s">
        <v>2207</v>
      </c>
      <c r="B264" s="26">
        <v>810</v>
      </c>
      <c r="C264" s="27">
        <v>810</v>
      </c>
      <c r="D264" s="3"/>
      <c r="E264" s="3"/>
      <c r="F264" s="3"/>
      <c r="G264" s="3"/>
      <c r="H264" s="3"/>
      <c r="I264" s="3"/>
      <c r="J264" s="3"/>
      <c r="K264" s="3"/>
      <c r="L264" s="3"/>
    </row>
    <row r="265" customHeight="1" spans="1:12">
      <c r="A265" s="3" t="s">
        <v>2208</v>
      </c>
      <c r="B265" s="26">
        <v>830</v>
      </c>
      <c r="C265" s="27">
        <v>830</v>
      </c>
      <c r="D265" s="3"/>
      <c r="E265" s="3"/>
      <c r="F265" s="3"/>
      <c r="G265" s="3"/>
      <c r="H265" s="3"/>
      <c r="I265" s="3"/>
      <c r="J265" s="3"/>
      <c r="K265" s="3"/>
      <c r="L265" s="3"/>
    </row>
    <row r="266" customHeight="1" spans="1:12">
      <c r="A266" s="3" t="s">
        <v>2209</v>
      </c>
      <c r="B266" s="26">
        <v>660</v>
      </c>
      <c r="C266" s="27">
        <v>660</v>
      </c>
      <c r="D266" s="3"/>
      <c r="E266" s="3"/>
      <c r="F266" s="3"/>
      <c r="G266" s="3"/>
      <c r="H266" s="3"/>
      <c r="I266" s="3"/>
      <c r="J266" s="3"/>
      <c r="K266" s="3"/>
      <c r="L266" s="3"/>
    </row>
    <row r="267" customHeight="1" spans="1:12">
      <c r="A267" s="3" t="s">
        <v>2210</v>
      </c>
      <c r="B267" s="26">
        <v>710</v>
      </c>
      <c r="C267" s="27">
        <v>710</v>
      </c>
      <c r="D267" s="3"/>
      <c r="E267" s="3"/>
      <c r="F267" s="3"/>
      <c r="G267" s="3"/>
      <c r="H267" s="3"/>
      <c r="I267" s="3"/>
      <c r="J267" s="3"/>
      <c r="K267" s="3"/>
      <c r="L267" s="3"/>
    </row>
    <row r="268" customHeight="1" spans="1:12">
      <c r="A268" s="3" t="s">
        <v>2211</v>
      </c>
      <c r="B268" s="26">
        <v>560</v>
      </c>
      <c r="C268" s="27">
        <v>560</v>
      </c>
      <c r="D268" s="3"/>
      <c r="E268" s="3"/>
      <c r="F268" s="3"/>
      <c r="G268" s="3"/>
      <c r="H268" s="3"/>
      <c r="I268" s="3"/>
      <c r="J268" s="3"/>
      <c r="K268" s="3"/>
      <c r="L268" s="3"/>
    </row>
    <row r="269" customHeight="1" spans="1:12">
      <c r="A269" s="3" t="s">
        <v>2212</v>
      </c>
      <c r="B269" s="26">
        <v>610</v>
      </c>
      <c r="C269" s="27">
        <v>610</v>
      </c>
      <c r="D269" s="3"/>
      <c r="E269" s="3"/>
      <c r="F269" s="3"/>
      <c r="G269" s="3"/>
      <c r="H269" s="3"/>
      <c r="I269" s="3"/>
      <c r="J269" s="3"/>
      <c r="K269" s="3"/>
      <c r="L269" s="3"/>
    </row>
    <row r="270" customHeight="1" spans="1:12">
      <c r="A270" s="3" t="s">
        <v>2213</v>
      </c>
      <c r="B270" s="26">
        <v>390</v>
      </c>
      <c r="C270" s="27">
        <v>390</v>
      </c>
      <c r="D270" s="3"/>
      <c r="E270" s="3"/>
      <c r="F270" s="3"/>
      <c r="G270" s="3"/>
      <c r="H270" s="3"/>
      <c r="I270" s="3"/>
      <c r="J270" s="3"/>
      <c r="K270" s="3"/>
      <c r="L270" s="3"/>
    </row>
    <row r="271" customHeight="1" spans="1:12">
      <c r="A271" s="3" t="s">
        <v>2214</v>
      </c>
      <c r="B271" s="26">
        <v>410</v>
      </c>
      <c r="C271" s="27">
        <v>410</v>
      </c>
      <c r="D271" s="3"/>
      <c r="E271" s="3"/>
      <c r="F271" s="3"/>
      <c r="G271" s="3"/>
      <c r="H271" s="3"/>
      <c r="I271" s="3"/>
      <c r="J271" s="3"/>
      <c r="K271" s="3"/>
      <c r="L271" s="3"/>
    </row>
    <row r="272" customHeight="1" spans="1:12">
      <c r="A272" s="3" t="s">
        <v>2215</v>
      </c>
      <c r="B272" s="26">
        <v>420</v>
      </c>
      <c r="C272" s="27">
        <v>420</v>
      </c>
      <c r="D272" s="3"/>
      <c r="E272" s="3"/>
      <c r="F272" s="3"/>
      <c r="G272" s="3"/>
      <c r="H272" s="3"/>
      <c r="I272" s="3"/>
      <c r="J272" s="3"/>
      <c r="K272" s="3"/>
      <c r="L272" s="3"/>
    </row>
    <row r="273" customHeight="1" spans="1:12">
      <c r="A273" s="3" t="s">
        <v>2216</v>
      </c>
      <c r="B273" s="26">
        <v>450</v>
      </c>
      <c r="C273" s="27">
        <v>450</v>
      </c>
      <c r="D273" s="3"/>
      <c r="E273" s="3"/>
      <c r="F273" s="3"/>
      <c r="G273" s="3"/>
      <c r="H273" s="3"/>
      <c r="I273" s="3"/>
      <c r="J273" s="3"/>
      <c r="K273" s="3"/>
      <c r="L273" s="3"/>
    </row>
    <row r="274" customHeight="1" spans="1:12">
      <c r="A274" s="3" t="s">
        <v>2217</v>
      </c>
      <c r="B274" s="26">
        <v>240</v>
      </c>
      <c r="C274" s="27">
        <v>240</v>
      </c>
      <c r="D274" s="3"/>
      <c r="E274" s="3"/>
      <c r="F274" s="3"/>
      <c r="G274" s="3"/>
      <c r="H274" s="3"/>
      <c r="I274" s="3"/>
      <c r="J274" s="3"/>
      <c r="K274" s="3"/>
      <c r="L274" s="3"/>
    </row>
    <row r="275" customHeight="1" spans="1:12">
      <c r="A275" s="3" t="s">
        <v>2218</v>
      </c>
      <c r="B275" s="26">
        <v>260</v>
      </c>
      <c r="C275" s="27">
        <v>260</v>
      </c>
      <c r="D275" s="3"/>
      <c r="E275" s="3"/>
      <c r="F275" s="3"/>
      <c r="G275" s="3"/>
      <c r="H275" s="3"/>
      <c r="I275" s="3"/>
      <c r="J275" s="3"/>
      <c r="K275" s="3"/>
      <c r="L275" s="3"/>
    </row>
    <row r="276" customHeight="1" spans="1:12">
      <c r="A276" s="3" t="s">
        <v>2219</v>
      </c>
      <c r="B276" s="26">
        <v>290</v>
      </c>
      <c r="C276" s="27">
        <v>290</v>
      </c>
      <c r="D276" s="3"/>
      <c r="E276" s="3"/>
      <c r="F276" s="3"/>
      <c r="G276" s="3"/>
      <c r="H276" s="3"/>
      <c r="I276" s="3"/>
      <c r="J276" s="3"/>
      <c r="K276" s="3"/>
      <c r="L276" s="3"/>
    </row>
    <row r="277" customHeight="1" spans="1:12">
      <c r="A277" s="3" t="s">
        <v>2220</v>
      </c>
      <c r="B277" s="26">
        <v>310</v>
      </c>
      <c r="C277" s="27">
        <v>310</v>
      </c>
      <c r="D277" s="3"/>
      <c r="E277" s="3"/>
      <c r="F277" s="3"/>
      <c r="G277" s="3"/>
      <c r="H277" s="3"/>
      <c r="I277" s="3"/>
      <c r="J277" s="3"/>
      <c r="K277" s="3"/>
      <c r="L277" s="3"/>
    </row>
    <row r="278" customHeight="1" spans="1:12">
      <c r="A278" s="3" t="s">
        <v>2221</v>
      </c>
      <c r="B278" s="26">
        <v>255</v>
      </c>
      <c r="C278" s="27">
        <v>255</v>
      </c>
      <c r="D278" s="3"/>
      <c r="E278" s="3"/>
      <c r="F278" s="3"/>
      <c r="G278" s="3"/>
      <c r="H278" s="3"/>
      <c r="I278" s="3"/>
      <c r="J278" s="3"/>
      <c r="K278" s="3"/>
      <c r="L278" s="3"/>
    </row>
    <row r="279" customHeight="1" spans="1:12">
      <c r="A279" s="3" t="s">
        <v>2222</v>
      </c>
      <c r="B279" s="26">
        <v>275</v>
      </c>
      <c r="C279" s="27">
        <v>275</v>
      </c>
      <c r="D279" s="3"/>
      <c r="E279" s="3"/>
      <c r="F279" s="3"/>
      <c r="G279" s="3"/>
      <c r="H279" s="3"/>
      <c r="I279" s="3"/>
      <c r="J279" s="3"/>
      <c r="K279" s="3"/>
      <c r="L279" s="3"/>
    </row>
    <row r="280" customHeight="1" spans="1:12">
      <c r="A280" s="3" t="s">
        <v>2223</v>
      </c>
      <c r="B280" s="26">
        <v>310</v>
      </c>
      <c r="C280" s="27">
        <v>310</v>
      </c>
      <c r="D280" s="3"/>
      <c r="E280" s="3"/>
      <c r="F280" s="3"/>
      <c r="G280" s="3"/>
      <c r="H280" s="3"/>
      <c r="I280" s="3"/>
      <c r="J280" s="3"/>
      <c r="K280" s="3"/>
      <c r="L280" s="3"/>
    </row>
    <row r="281" customHeight="1" spans="1:12">
      <c r="A281" s="3" t="s">
        <v>2224</v>
      </c>
      <c r="B281" s="26">
        <v>330</v>
      </c>
      <c r="C281" s="27">
        <v>330</v>
      </c>
      <c r="D281" s="3"/>
      <c r="E281" s="3"/>
      <c r="F281" s="3"/>
      <c r="G281" s="3"/>
      <c r="H281" s="3"/>
      <c r="I281" s="3"/>
      <c r="J281" s="3"/>
      <c r="K281" s="3"/>
      <c r="L281" s="3"/>
    </row>
    <row r="282" customHeight="1" spans="1:12">
      <c r="A282" s="3" t="s">
        <v>2225</v>
      </c>
      <c r="B282" s="26">
        <v>370</v>
      </c>
      <c r="C282" s="27">
        <v>370</v>
      </c>
      <c r="D282" s="3"/>
      <c r="E282" s="3"/>
      <c r="F282" s="3"/>
      <c r="G282" s="3"/>
      <c r="H282" s="3"/>
      <c r="I282" s="3"/>
      <c r="J282" s="3"/>
      <c r="K282" s="3"/>
      <c r="L282" s="3"/>
    </row>
    <row r="283" customHeight="1" spans="1:12">
      <c r="A283" s="3" t="s">
        <v>2226</v>
      </c>
      <c r="B283" s="26">
        <v>390</v>
      </c>
      <c r="C283" s="27">
        <v>390</v>
      </c>
      <c r="D283" s="3"/>
      <c r="E283" s="3"/>
      <c r="F283" s="3"/>
      <c r="G283" s="3"/>
      <c r="H283" s="3"/>
      <c r="I283" s="3"/>
      <c r="J283" s="3"/>
      <c r="K283" s="3"/>
      <c r="L283" s="3"/>
    </row>
    <row r="284" customHeight="1" spans="1:12">
      <c r="A284" s="3"/>
      <c r="B284" s="5"/>
      <c r="C284" s="6">
        <v>0</v>
      </c>
      <c r="D284" s="3"/>
      <c r="E284" s="3"/>
      <c r="F284" s="3"/>
      <c r="G284" s="3"/>
      <c r="H284" s="3"/>
      <c r="I284" s="3"/>
      <c r="J284" s="3"/>
      <c r="K284" s="3"/>
      <c r="L284" s="3"/>
    </row>
    <row r="285" customHeight="1" spans="1:12">
      <c r="A285" s="3"/>
      <c r="B285" s="5"/>
      <c r="C285" s="6">
        <v>0</v>
      </c>
      <c r="D285" s="3"/>
      <c r="E285" s="3"/>
      <c r="F285" s="3"/>
      <c r="G285" s="3"/>
      <c r="H285" s="3"/>
      <c r="I285" s="3"/>
      <c r="J285" s="3"/>
      <c r="K285" s="3"/>
      <c r="L285" s="3"/>
    </row>
    <row r="286" customHeight="1" spans="1:12">
      <c r="A286" s="3" t="s">
        <v>2227</v>
      </c>
      <c r="B286" s="5">
        <v>1110</v>
      </c>
      <c r="C286" s="6">
        <v>1110</v>
      </c>
      <c r="D286" s="3"/>
      <c r="E286" s="3"/>
      <c r="F286" s="3"/>
      <c r="G286" s="3"/>
      <c r="H286" s="3"/>
      <c r="I286" s="3"/>
      <c r="J286" s="3"/>
      <c r="K286" s="3"/>
      <c r="L286" s="3"/>
    </row>
    <row r="287" customHeight="1" spans="1:12">
      <c r="A287" s="3" t="s">
        <v>2228</v>
      </c>
      <c r="B287" s="5">
        <v>940</v>
      </c>
      <c r="C287" s="6">
        <v>940</v>
      </c>
      <c r="D287" s="3"/>
      <c r="E287" s="3"/>
      <c r="F287" s="3"/>
      <c r="G287" s="3"/>
      <c r="H287" s="3"/>
      <c r="I287" s="3"/>
      <c r="J287" s="3"/>
      <c r="K287" s="3"/>
      <c r="L287" s="3"/>
    </row>
    <row r="288" customHeight="1" spans="1:12">
      <c r="A288" s="3" t="s">
        <v>2229</v>
      </c>
      <c r="B288" s="5">
        <v>825</v>
      </c>
      <c r="C288" s="6">
        <v>825</v>
      </c>
      <c r="D288" s="3"/>
      <c r="E288" s="3"/>
      <c r="F288" s="3"/>
      <c r="G288" s="3"/>
      <c r="H288" s="3"/>
      <c r="I288" s="3"/>
      <c r="J288" s="3"/>
      <c r="K288" s="3"/>
      <c r="L288" s="3"/>
    </row>
    <row r="289" customHeight="1" spans="1:12">
      <c r="A289" s="3" t="s">
        <v>2230</v>
      </c>
      <c r="B289" s="5">
        <v>550</v>
      </c>
      <c r="C289" s="6">
        <v>550</v>
      </c>
      <c r="D289" s="3"/>
      <c r="E289" s="3"/>
      <c r="F289" s="3"/>
      <c r="G289" s="3"/>
      <c r="H289" s="3"/>
      <c r="I289" s="3"/>
      <c r="J289" s="3"/>
      <c r="K289" s="3"/>
      <c r="L289" s="3"/>
    </row>
    <row r="290" customHeight="1" spans="1:12">
      <c r="A290" s="3"/>
      <c r="B290" s="5"/>
      <c r="C290" s="6">
        <v>0</v>
      </c>
      <c r="D290" s="3"/>
      <c r="E290" s="3"/>
      <c r="F290" s="3"/>
      <c r="G290" s="3"/>
      <c r="H290" s="3"/>
      <c r="I290" s="3"/>
      <c r="J290" s="3"/>
      <c r="K290" s="3"/>
      <c r="L290" s="3"/>
    </row>
    <row r="291" customHeight="1" spans="1:12">
      <c r="A291" s="3"/>
      <c r="B291" s="5"/>
      <c r="C291" s="6">
        <v>0</v>
      </c>
      <c r="D291" s="3"/>
      <c r="E291" s="3"/>
      <c r="F291" s="3"/>
      <c r="G291" s="3"/>
      <c r="H291" s="3"/>
      <c r="I291" s="3"/>
      <c r="J291" s="3"/>
      <c r="K291" s="3"/>
      <c r="L291" s="3"/>
    </row>
    <row r="292" customHeight="1" spans="1:12">
      <c r="A292" s="3"/>
      <c r="B292" s="5"/>
      <c r="C292" s="6">
        <v>0</v>
      </c>
      <c r="D292" s="3"/>
      <c r="E292" s="3"/>
      <c r="F292" s="3"/>
      <c r="G292" s="3"/>
      <c r="H292" s="3"/>
      <c r="I292" s="3"/>
      <c r="J292" s="3"/>
      <c r="K292" s="3"/>
      <c r="L292" s="3"/>
    </row>
    <row r="293" customHeight="1" spans="1:12">
      <c r="A293" s="3"/>
      <c r="B293" s="5"/>
      <c r="C293" s="6">
        <v>0</v>
      </c>
      <c r="D293" s="3"/>
      <c r="E293" s="3"/>
      <c r="F293" s="3"/>
      <c r="G293" s="3"/>
      <c r="H293" s="3"/>
      <c r="I293" s="3"/>
      <c r="J293" s="3"/>
      <c r="K293" s="3"/>
      <c r="L293" s="3"/>
    </row>
    <row r="294" customHeight="1" spans="1:12">
      <c r="A294" s="1" t="s">
        <v>2231</v>
      </c>
      <c r="B294" s="5">
        <v>120</v>
      </c>
      <c r="C294" s="6">
        <v>120</v>
      </c>
      <c r="D294" s="3"/>
      <c r="E294" s="3"/>
      <c r="F294" s="3"/>
      <c r="G294" s="3"/>
      <c r="H294" s="3"/>
      <c r="I294" s="3"/>
      <c r="J294" s="3"/>
      <c r="K294" s="3"/>
      <c r="L294" s="3"/>
    </row>
    <row r="295" customHeight="1" spans="1:12">
      <c r="A295" s="1" t="s">
        <v>2232</v>
      </c>
      <c r="B295" s="5">
        <v>140</v>
      </c>
      <c r="C295" s="6">
        <v>140</v>
      </c>
      <c r="D295" s="3"/>
      <c r="E295" s="3"/>
      <c r="F295" s="3"/>
      <c r="G295" s="3"/>
      <c r="H295" s="3"/>
      <c r="I295" s="3"/>
      <c r="J295" s="3"/>
      <c r="K295" s="3"/>
      <c r="L295" s="3"/>
    </row>
    <row r="296" customHeight="1" spans="1:12">
      <c r="A296" s="1" t="s">
        <v>2233</v>
      </c>
      <c r="B296" s="5">
        <v>160</v>
      </c>
      <c r="C296" s="6">
        <v>160</v>
      </c>
      <c r="D296" s="3"/>
      <c r="E296" s="3"/>
      <c r="F296" s="3"/>
      <c r="G296" s="3"/>
      <c r="H296" s="3"/>
      <c r="I296" s="3"/>
      <c r="J296" s="3"/>
      <c r="K296" s="3"/>
      <c r="L296" s="3"/>
    </row>
    <row r="297" customHeight="1" spans="1:12">
      <c r="A297" s="1" t="s">
        <v>2234</v>
      </c>
      <c r="B297" s="5">
        <v>180</v>
      </c>
      <c r="C297" s="6">
        <v>180</v>
      </c>
      <c r="D297" s="3"/>
      <c r="E297" s="3"/>
      <c r="F297" s="3"/>
      <c r="G297" s="3"/>
      <c r="H297" s="3"/>
      <c r="I297" s="3"/>
      <c r="J297" s="3"/>
      <c r="K297" s="3"/>
      <c r="L297" s="3"/>
    </row>
    <row r="298" customHeight="1" spans="1:12">
      <c r="A298" s="1" t="s">
        <v>2235</v>
      </c>
      <c r="B298" s="5">
        <v>205</v>
      </c>
      <c r="C298" s="6">
        <v>205</v>
      </c>
      <c r="D298" s="3"/>
      <c r="E298" s="3"/>
      <c r="F298" s="3"/>
      <c r="G298" s="3"/>
      <c r="H298" s="3"/>
      <c r="I298" s="3"/>
      <c r="J298" s="3"/>
      <c r="K298" s="3"/>
      <c r="L298" s="3"/>
    </row>
    <row r="299" customHeight="1" spans="1:12">
      <c r="A299" s="1" t="s">
        <v>2236</v>
      </c>
      <c r="B299" s="5">
        <v>130</v>
      </c>
      <c r="C299" s="6">
        <v>130</v>
      </c>
      <c r="D299" s="3"/>
      <c r="E299" s="3"/>
      <c r="F299" s="3"/>
      <c r="G299" s="3"/>
      <c r="H299" s="3"/>
      <c r="I299" s="3"/>
      <c r="J299" s="3"/>
      <c r="K299" s="3"/>
      <c r="L299" s="3"/>
    </row>
    <row r="300" customHeight="1" spans="1:12">
      <c r="A300" s="1" t="s">
        <v>2237</v>
      </c>
      <c r="B300" s="5">
        <v>165</v>
      </c>
      <c r="C300" s="6">
        <v>165</v>
      </c>
      <c r="D300" s="3"/>
      <c r="E300" s="3"/>
      <c r="F300" s="3"/>
      <c r="G300" s="3"/>
      <c r="H300" s="3"/>
      <c r="I300" s="3"/>
      <c r="J300" s="3"/>
      <c r="K300" s="3"/>
      <c r="L300" s="3"/>
    </row>
    <row r="301" customHeight="1" spans="1:12">
      <c r="A301" s="1" t="s">
        <v>2238</v>
      </c>
      <c r="B301" s="5">
        <v>185</v>
      </c>
      <c r="C301" s="6">
        <v>185</v>
      </c>
      <c r="D301" s="3"/>
      <c r="E301" s="3"/>
      <c r="F301" s="3"/>
      <c r="G301" s="3"/>
      <c r="H301" s="3"/>
      <c r="I301" s="3"/>
      <c r="J301" s="3"/>
      <c r="K301" s="3"/>
      <c r="L301" s="3"/>
    </row>
    <row r="302" customHeight="1" spans="1:12">
      <c r="A302" s="1" t="s">
        <v>2239</v>
      </c>
      <c r="B302" s="5">
        <v>225</v>
      </c>
      <c r="C302" s="6">
        <v>225</v>
      </c>
      <c r="D302" s="3"/>
      <c r="E302" s="3"/>
      <c r="F302" s="3"/>
      <c r="G302" s="3"/>
      <c r="H302" s="3"/>
      <c r="I302" s="3"/>
      <c r="J302" s="3"/>
      <c r="K302" s="3"/>
      <c r="L302" s="3"/>
    </row>
    <row r="303" customHeight="1" spans="1:12">
      <c r="A303" s="1" t="s">
        <v>2240</v>
      </c>
      <c r="B303" s="5">
        <v>310</v>
      </c>
      <c r="C303" s="6">
        <v>310</v>
      </c>
      <c r="D303" s="3"/>
      <c r="E303" s="3"/>
      <c r="F303" s="3"/>
      <c r="G303" s="3"/>
      <c r="H303" s="3"/>
      <c r="I303" s="3"/>
      <c r="J303" s="3"/>
      <c r="K303" s="3"/>
      <c r="L303" s="3"/>
    </row>
    <row r="304" customHeight="1" spans="1:12">
      <c r="A304" s="1" t="s">
        <v>2241</v>
      </c>
      <c r="B304" s="5">
        <v>320</v>
      </c>
      <c r="C304" s="6">
        <v>320</v>
      </c>
      <c r="D304" s="3"/>
      <c r="E304" s="3"/>
      <c r="F304" s="3"/>
      <c r="G304" s="3"/>
      <c r="H304" s="3"/>
      <c r="I304" s="3"/>
      <c r="J304" s="3"/>
      <c r="K304" s="3"/>
      <c r="L304" s="3"/>
    </row>
    <row r="305" customHeight="1" spans="1:12">
      <c r="A305" s="1"/>
      <c r="B305" s="5"/>
      <c r="C305" s="6">
        <v>0</v>
      </c>
      <c r="D305" s="3"/>
      <c r="E305" s="3"/>
      <c r="F305" s="3"/>
      <c r="G305" s="3"/>
      <c r="H305" s="3"/>
      <c r="I305" s="3"/>
      <c r="J305" s="3"/>
      <c r="K305" s="3"/>
      <c r="L305" s="3"/>
    </row>
    <row r="306" customHeight="1" spans="1:12">
      <c r="A306" s="3"/>
      <c r="B306" s="5"/>
      <c r="C306" s="6">
        <v>0</v>
      </c>
      <c r="D306" s="3"/>
      <c r="E306" s="3"/>
      <c r="F306" s="3"/>
      <c r="G306" s="3"/>
      <c r="H306" s="3"/>
      <c r="I306" s="3"/>
      <c r="J306" s="3"/>
      <c r="K306" s="3"/>
      <c r="L306" s="3"/>
    </row>
    <row r="307" customHeight="1" spans="1:12">
      <c r="A307" s="1" t="s">
        <v>2242</v>
      </c>
      <c r="B307" s="5">
        <v>80</v>
      </c>
      <c r="C307" s="6">
        <v>80</v>
      </c>
      <c r="D307" s="3"/>
      <c r="E307" s="3"/>
      <c r="F307" s="3"/>
      <c r="G307" s="3"/>
      <c r="H307" s="3"/>
      <c r="I307" s="3"/>
      <c r="J307" s="3"/>
      <c r="K307" s="3"/>
      <c r="L307" s="3"/>
    </row>
    <row r="308" customHeight="1" spans="1:12">
      <c r="A308" s="1" t="s">
        <v>2243</v>
      </c>
      <c r="B308" s="5">
        <v>85</v>
      </c>
      <c r="C308" s="6">
        <v>85</v>
      </c>
      <c r="D308" s="3"/>
      <c r="E308" s="3"/>
      <c r="F308" s="3"/>
      <c r="G308" s="3"/>
      <c r="H308" s="3"/>
      <c r="I308" s="3"/>
      <c r="J308" s="3"/>
      <c r="K308" s="3"/>
      <c r="L308" s="3"/>
    </row>
    <row r="309" customHeight="1" spans="1:12">
      <c r="A309" s="1" t="s">
        <v>2244</v>
      </c>
      <c r="B309" s="5">
        <v>115</v>
      </c>
      <c r="C309" s="6">
        <v>115</v>
      </c>
      <c r="D309" s="3"/>
      <c r="E309" s="3"/>
      <c r="F309" s="3"/>
      <c r="G309" s="3"/>
      <c r="H309" s="3"/>
      <c r="I309" s="3"/>
      <c r="J309" s="3"/>
      <c r="K309" s="3"/>
      <c r="L309" s="3"/>
    </row>
    <row r="310" customHeight="1" spans="1:12">
      <c r="A310" s="1" t="s">
        <v>2245</v>
      </c>
      <c r="B310" s="5">
        <v>145</v>
      </c>
      <c r="C310" s="6">
        <v>145</v>
      </c>
      <c r="D310" s="3"/>
      <c r="E310" s="3"/>
      <c r="F310" s="3"/>
      <c r="G310" s="3"/>
      <c r="H310" s="3"/>
      <c r="I310" s="3"/>
      <c r="J310" s="3"/>
      <c r="K310" s="3"/>
      <c r="L310" s="3"/>
    </row>
    <row r="311" customHeight="1" spans="1:12">
      <c r="A311" s="1" t="s">
        <v>2246</v>
      </c>
      <c r="B311" s="5">
        <v>120</v>
      </c>
      <c r="C311" s="6">
        <v>120</v>
      </c>
      <c r="D311" s="3"/>
      <c r="E311" s="3"/>
      <c r="F311" s="3"/>
      <c r="G311" s="3"/>
      <c r="H311" s="3"/>
      <c r="I311" s="3"/>
      <c r="J311" s="3"/>
      <c r="K311" s="3"/>
      <c r="L311" s="3"/>
    </row>
    <row r="312" customHeight="1" spans="1:12">
      <c r="A312" s="1" t="s">
        <v>2247</v>
      </c>
      <c r="B312" s="5">
        <v>145</v>
      </c>
      <c r="C312" s="6">
        <v>145</v>
      </c>
      <c r="D312" s="3"/>
      <c r="E312" s="3"/>
      <c r="F312" s="3"/>
      <c r="G312" s="3"/>
      <c r="H312" s="3"/>
      <c r="I312" s="3"/>
      <c r="J312" s="3"/>
      <c r="K312" s="3"/>
      <c r="L312" s="3"/>
    </row>
    <row r="313" customHeight="1" spans="1:12">
      <c r="A313" s="1" t="s">
        <v>2248</v>
      </c>
      <c r="B313" s="5">
        <v>225</v>
      </c>
      <c r="C313" s="6">
        <v>225</v>
      </c>
      <c r="D313" s="3"/>
      <c r="E313" s="3"/>
      <c r="F313" s="3"/>
      <c r="G313" s="3"/>
      <c r="H313" s="3"/>
      <c r="I313" s="3"/>
      <c r="J313" s="3"/>
      <c r="K313" s="3"/>
      <c r="L313" s="3"/>
    </row>
    <row r="314" customHeight="1" spans="1:12">
      <c r="A314" s="1" t="s">
        <v>2249</v>
      </c>
      <c r="B314" s="5">
        <v>160</v>
      </c>
      <c r="C314" s="6">
        <v>160</v>
      </c>
      <c r="D314" s="3"/>
      <c r="E314" s="3"/>
      <c r="F314" s="3"/>
      <c r="G314" s="3"/>
      <c r="H314" s="3"/>
      <c r="I314" s="3"/>
      <c r="J314" s="3"/>
      <c r="K314" s="3"/>
      <c r="L314" s="3"/>
    </row>
    <row r="315" customHeight="1" spans="1:12">
      <c r="A315" s="1" t="s">
        <v>2250</v>
      </c>
      <c r="B315" s="5">
        <v>185</v>
      </c>
      <c r="C315" s="6">
        <v>185</v>
      </c>
      <c r="D315" s="3"/>
      <c r="E315" s="3"/>
      <c r="F315" s="3"/>
      <c r="G315" s="3"/>
      <c r="H315" s="3"/>
      <c r="I315" s="3"/>
      <c r="J315" s="3"/>
      <c r="K315" s="3"/>
      <c r="L315" s="3"/>
    </row>
    <row r="316" customHeight="1" spans="1:12">
      <c r="A316" s="1" t="s">
        <v>2251</v>
      </c>
      <c r="B316" s="5">
        <v>175</v>
      </c>
      <c r="C316" s="6">
        <v>175</v>
      </c>
      <c r="D316" s="3"/>
      <c r="E316" s="3"/>
      <c r="F316" s="3"/>
      <c r="G316" s="3"/>
      <c r="H316" s="3"/>
      <c r="I316" s="3"/>
      <c r="J316" s="3"/>
      <c r="K316" s="3"/>
      <c r="L316" s="3"/>
    </row>
    <row r="317" customHeight="1" spans="1:12">
      <c r="A317" s="1" t="s">
        <v>2252</v>
      </c>
      <c r="B317" s="5">
        <v>190</v>
      </c>
      <c r="C317" s="6">
        <v>190</v>
      </c>
      <c r="D317" s="3"/>
      <c r="E317" s="3"/>
      <c r="F317" s="3"/>
      <c r="G317" s="3"/>
      <c r="H317" s="3"/>
      <c r="I317" s="3"/>
      <c r="J317" s="3"/>
      <c r="K317" s="3"/>
      <c r="L317" s="3"/>
    </row>
    <row r="318" customHeight="1" spans="1:12">
      <c r="A318" s="1" t="s">
        <v>2253</v>
      </c>
      <c r="B318" s="5">
        <v>205</v>
      </c>
      <c r="C318" s="6">
        <v>205</v>
      </c>
      <c r="D318" s="3"/>
      <c r="E318" s="3"/>
      <c r="F318" s="3"/>
      <c r="G318" s="3"/>
      <c r="H318" s="3"/>
      <c r="I318" s="3"/>
      <c r="J318" s="3"/>
      <c r="K318" s="3"/>
      <c r="L318" s="3"/>
    </row>
    <row r="319" customHeight="1" spans="1:12">
      <c r="A319" s="1" t="s">
        <v>2254</v>
      </c>
      <c r="B319" s="5">
        <v>230</v>
      </c>
      <c r="C319" s="6">
        <v>230</v>
      </c>
      <c r="D319" s="3"/>
      <c r="E319" s="3"/>
      <c r="F319" s="3"/>
      <c r="G319" s="3"/>
      <c r="H319" s="3"/>
      <c r="I319" s="3"/>
      <c r="J319" s="3"/>
      <c r="K319" s="3"/>
      <c r="L319" s="3"/>
    </row>
    <row r="320" customHeight="1" spans="1:12">
      <c r="A320" s="3"/>
      <c r="B320" s="5"/>
      <c r="C320" s="6">
        <v>0</v>
      </c>
      <c r="D320" s="3"/>
      <c r="E320" s="3"/>
      <c r="F320" s="3"/>
      <c r="G320" s="3"/>
      <c r="H320" s="3"/>
      <c r="I320" s="3"/>
      <c r="J320" s="3"/>
      <c r="K320" s="3"/>
      <c r="L320" s="3"/>
    </row>
    <row r="321" customHeight="1" spans="1:12">
      <c r="A321" s="3"/>
      <c r="B321" s="5"/>
      <c r="C321" s="6">
        <v>0</v>
      </c>
      <c r="D321" s="3"/>
      <c r="E321" s="3"/>
      <c r="F321" s="3"/>
      <c r="G321" s="3"/>
      <c r="H321" s="3"/>
      <c r="I321" s="3"/>
      <c r="J321" s="3"/>
      <c r="K321" s="3"/>
      <c r="L321" s="3"/>
    </row>
    <row r="322" customHeight="1" spans="1:12">
      <c r="A322" s="3" t="s">
        <v>2255</v>
      </c>
      <c r="B322" s="5">
        <v>65</v>
      </c>
      <c r="C322" s="6">
        <v>65</v>
      </c>
      <c r="D322" s="3"/>
      <c r="E322" s="3"/>
      <c r="F322" s="3"/>
      <c r="G322" s="3"/>
      <c r="H322" s="3"/>
      <c r="I322" s="3"/>
      <c r="J322" s="3"/>
      <c r="K322" s="3"/>
      <c r="L322" s="3"/>
    </row>
    <row r="323" customHeight="1" spans="1:12">
      <c r="A323" s="3" t="s">
        <v>2256</v>
      </c>
      <c r="B323" s="5">
        <v>85</v>
      </c>
      <c r="C323" s="6">
        <v>85</v>
      </c>
      <c r="D323" s="3"/>
      <c r="E323" s="3"/>
      <c r="F323" s="3"/>
      <c r="G323" s="3"/>
      <c r="H323" s="3"/>
      <c r="I323" s="3"/>
      <c r="J323" s="3"/>
      <c r="K323" s="3"/>
      <c r="L323" s="3"/>
    </row>
    <row r="324" customHeight="1" spans="1:12">
      <c r="A324" s="3" t="s">
        <v>2257</v>
      </c>
      <c r="B324" s="5">
        <v>105</v>
      </c>
      <c r="C324" s="6">
        <v>105</v>
      </c>
      <c r="D324" s="3"/>
      <c r="E324" s="3"/>
      <c r="F324" s="3"/>
      <c r="G324" s="3"/>
      <c r="H324" s="3"/>
      <c r="I324" s="3"/>
      <c r="J324" s="3"/>
      <c r="K324" s="3"/>
      <c r="L324" s="3"/>
    </row>
    <row r="325" customHeight="1" spans="1:12">
      <c r="A325" s="3" t="s">
        <v>2258</v>
      </c>
      <c r="B325" s="5">
        <v>120</v>
      </c>
      <c r="C325" s="6">
        <v>120</v>
      </c>
      <c r="D325" s="3"/>
      <c r="E325" s="3"/>
      <c r="F325" s="3"/>
      <c r="G325" s="3"/>
      <c r="H325" s="3"/>
      <c r="I325" s="3"/>
      <c r="J325" s="3"/>
      <c r="K325" s="3"/>
      <c r="L325" s="3"/>
    </row>
    <row r="326" customHeight="1" spans="1:12">
      <c r="A326" s="3" t="s">
        <v>2259</v>
      </c>
      <c r="B326" s="5">
        <v>120</v>
      </c>
      <c r="C326" s="6">
        <v>120</v>
      </c>
      <c r="D326" s="3"/>
      <c r="E326" s="3"/>
      <c r="F326" s="3"/>
      <c r="G326" s="3"/>
      <c r="H326" s="3"/>
      <c r="I326" s="3"/>
      <c r="J326" s="3"/>
      <c r="K326" s="3"/>
      <c r="L326" s="3"/>
    </row>
    <row r="327" customHeight="1" spans="1:12">
      <c r="A327" s="3" t="s">
        <v>2260</v>
      </c>
      <c r="B327" s="5">
        <v>130</v>
      </c>
      <c r="C327" s="6">
        <v>130</v>
      </c>
      <c r="D327" s="3"/>
      <c r="E327" s="3"/>
      <c r="F327" s="3"/>
      <c r="G327" s="3"/>
      <c r="H327" s="3"/>
      <c r="I327" s="3"/>
      <c r="J327" s="3"/>
      <c r="K327" s="3"/>
      <c r="L327" s="3"/>
    </row>
    <row r="328" customHeight="1" spans="1:12">
      <c r="A328" s="3" t="s">
        <v>2261</v>
      </c>
      <c r="B328" s="5">
        <v>175</v>
      </c>
      <c r="C328" s="6">
        <v>175</v>
      </c>
      <c r="D328" s="3"/>
      <c r="E328" s="3"/>
      <c r="F328" s="3"/>
      <c r="G328" s="3"/>
      <c r="H328" s="3"/>
      <c r="I328" s="3"/>
      <c r="J328" s="3"/>
      <c r="K328" s="3"/>
      <c r="L328" s="3"/>
    </row>
    <row r="329" customHeight="1" spans="1:12">
      <c r="A329" s="3" t="s">
        <v>2262</v>
      </c>
      <c r="B329" s="5">
        <v>270</v>
      </c>
      <c r="C329" s="6">
        <v>270</v>
      </c>
      <c r="D329" s="3"/>
      <c r="E329" s="3"/>
      <c r="F329" s="3"/>
      <c r="G329" s="3"/>
      <c r="H329" s="3"/>
      <c r="I329" s="3"/>
      <c r="J329" s="3"/>
      <c r="K329" s="3"/>
      <c r="L329" s="3"/>
    </row>
    <row r="330" customHeight="1" spans="1:12">
      <c r="A330" s="3"/>
      <c r="B330" s="5"/>
      <c r="C330" s="6">
        <v>0</v>
      </c>
      <c r="D330" s="3"/>
      <c r="E330" s="3"/>
      <c r="F330" s="3"/>
      <c r="G330" s="3"/>
      <c r="H330" s="3"/>
      <c r="I330" s="3"/>
      <c r="J330" s="3"/>
      <c r="K330" s="3"/>
      <c r="L330" s="3"/>
    </row>
    <row r="331" customHeight="1" spans="1:12">
      <c r="A331" s="3"/>
      <c r="B331" s="5"/>
      <c r="C331" s="6">
        <v>0</v>
      </c>
      <c r="D331" s="3"/>
      <c r="E331" s="3"/>
      <c r="F331" s="3"/>
      <c r="G331" s="3"/>
      <c r="H331" s="3"/>
      <c r="I331" s="3"/>
      <c r="J331" s="3"/>
      <c r="K331" s="3"/>
      <c r="L331" s="3"/>
    </row>
    <row r="332" customHeight="1" spans="1:12">
      <c r="A332" s="3" t="s">
        <v>2263</v>
      </c>
      <c r="B332" s="5">
        <v>89</v>
      </c>
      <c r="C332" s="6">
        <v>89</v>
      </c>
      <c r="D332" s="3"/>
      <c r="E332" s="3"/>
      <c r="F332" s="3"/>
      <c r="G332" s="3"/>
      <c r="H332" s="3"/>
      <c r="I332" s="3"/>
      <c r="J332" s="3"/>
      <c r="K332" s="3"/>
      <c r="L332" s="3"/>
    </row>
    <row r="333" customHeight="1" spans="1:12">
      <c r="A333" s="3" t="s">
        <v>2264</v>
      </c>
      <c r="B333" s="5">
        <v>99</v>
      </c>
      <c r="C333" s="6">
        <v>99</v>
      </c>
      <c r="D333" s="3"/>
      <c r="E333" s="3"/>
      <c r="F333" s="3"/>
      <c r="G333" s="3"/>
      <c r="H333" s="3"/>
      <c r="I333" s="3"/>
      <c r="J333" s="3"/>
      <c r="K333" s="3"/>
      <c r="L333" s="3"/>
    </row>
    <row r="334" customHeight="1" spans="1:12">
      <c r="A334" s="3" t="s">
        <v>2265</v>
      </c>
      <c r="B334" s="5">
        <v>115</v>
      </c>
      <c r="C334" s="6">
        <v>115</v>
      </c>
      <c r="D334" s="3"/>
      <c r="E334" s="3"/>
      <c r="F334" s="3"/>
      <c r="G334" s="3"/>
      <c r="H334" s="3"/>
      <c r="I334" s="3"/>
      <c r="J334" s="3"/>
      <c r="K334" s="3"/>
      <c r="L334" s="3"/>
    </row>
    <row r="335" customHeight="1" spans="1:12">
      <c r="A335" s="3" t="s">
        <v>2266</v>
      </c>
      <c r="B335" s="5">
        <v>140</v>
      </c>
      <c r="C335" s="6">
        <v>140</v>
      </c>
      <c r="D335" s="3"/>
      <c r="E335" s="3"/>
      <c r="F335" s="3"/>
      <c r="G335" s="3"/>
      <c r="H335" s="3"/>
      <c r="I335" s="3"/>
      <c r="J335" s="3"/>
      <c r="K335" s="3"/>
      <c r="L335" s="3"/>
    </row>
    <row r="336" customHeight="1" spans="1:12">
      <c r="A336" s="3" t="s">
        <v>2267</v>
      </c>
      <c r="B336" s="5">
        <v>155</v>
      </c>
      <c r="C336" s="6">
        <v>155</v>
      </c>
      <c r="D336" s="3"/>
      <c r="E336" s="3"/>
      <c r="F336" s="3"/>
      <c r="G336" s="3"/>
      <c r="H336" s="3"/>
      <c r="I336" s="3"/>
      <c r="J336" s="3"/>
      <c r="K336" s="3"/>
      <c r="L336" s="3"/>
    </row>
    <row r="337" customHeight="1" spans="1:12">
      <c r="A337" s="3" t="s">
        <v>2268</v>
      </c>
      <c r="B337" s="5">
        <v>165</v>
      </c>
      <c r="C337" s="6">
        <v>165</v>
      </c>
      <c r="D337" s="3"/>
      <c r="E337" s="3"/>
      <c r="F337" s="3"/>
      <c r="G337" s="3"/>
      <c r="H337" s="3"/>
      <c r="I337" s="3"/>
      <c r="J337" s="3"/>
      <c r="K337" s="3"/>
      <c r="L337" s="3"/>
    </row>
    <row r="338" customHeight="1" spans="1:12">
      <c r="A338" s="3" t="s">
        <v>2269</v>
      </c>
      <c r="B338" s="5">
        <v>195</v>
      </c>
      <c r="C338" s="6">
        <v>195</v>
      </c>
      <c r="D338" s="3"/>
      <c r="E338" s="3"/>
      <c r="F338" s="3"/>
      <c r="G338" s="3"/>
      <c r="H338" s="3"/>
      <c r="I338" s="3"/>
      <c r="J338" s="3"/>
      <c r="K338" s="3"/>
      <c r="L338" s="3"/>
    </row>
    <row r="339" customHeight="1" spans="1:12">
      <c r="A339" s="3" t="s">
        <v>2270</v>
      </c>
      <c r="B339" s="5">
        <v>205</v>
      </c>
      <c r="C339" s="6">
        <v>205</v>
      </c>
      <c r="D339" s="3"/>
      <c r="E339" s="3"/>
      <c r="F339" s="3"/>
      <c r="G339" s="3"/>
      <c r="H339" s="3"/>
      <c r="I339" s="3"/>
      <c r="J339" s="3"/>
      <c r="K339" s="3"/>
      <c r="L339" s="3"/>
    </row>
    <row r="340" customHeight="1" spans="1:12">
      <c r="A340" s="3"/>
      <c r="B340" s="5"/>
      <c r="C340" s="6">
        <v>0</v>
      </c>
      <c r="D340" s="3"/>
      <c r="E340" s="3"/>
      <c r="F340" s="3"/>
      <c r="G340" s="3"/>
      <c r="H340" s="3"/>
      <c r="I340" s="3"/>
      <c r="J340" s="3"/>
      <c r="K340" s="3"/>
      <c r="L340" s="3"/>
    </row>
    <row r="341" customHeight="1" spans="1:12">
      <c r="A341" s="3"/>
      <c r="B341" s="5"/>
      <c r="C341" s="6">
        <v>0</v>
      </c>
      <c r="D341" s="3"/>
      <c r="E341" s="3"/>
      <c r="F341" s="3"/>
      <c r="G341" s="3"/>
      <c r="H341" s="3"/>
      <c r="I341" s="3"/>
      <c r="J341" s="3"/>
      <c r="K341" s="3"/>
      <c r="L341" s="3"/>
    </row>
    <row r="342" customHeight="1" spans="1:12">
      <c r="A342" s="3" t="s">
        <v>2271</v>
      </c>
      <c r="B342" s="5">
        <v>170</v>
      </c>
      <c r="C342" s="6">
        <v>170</v>
      </c>
      <c r="D342" s="3"/>
      <c r="E342" s="3"/>
      <c r="F342" s="3"/>
      <c r="G342" s="3"/>
      <c r="H342" s="3"/>
      <c r="I342" s="3"/>
      <c r="J342" s="3"/>
      <c r="K342" s="3"/>
      <c r="L342" s="3"/>
    </row>
    <row r="343" customHeight="1" spans="1:12">
      <c r="A343" s="3" t="s">
        <v>2272</v>
      </c>
      <c r="B343" s="5">
        <v>195</v>
      </c>
      <c r="C343" s="6">
        <v>195</v>
      </c>
      <c r="D343" s="3"/>
      <c r="E343" s="3"/>
      <c r="F343" s="3"/>
      <c r="G343" s="3"/>
      <c r="H343" s="3"/>
      <c r="I343" s="3"/>
      <c r="J343" s="3"/>
      <c r="K343" s="3"/>
      <c r="L343" s="3"/>
    </row>
    <row r="344" customHeight="1" spans="1:12">
      <c r="A344" s="3" t="s">
        <v>2273</v>
      </c>
      <c r="B344" s="5">
        <v>200</v>
      </c>
      <c r="C344" s="6">
        <v>200</v>
      </c>
      <c r="D344" s="3"/>
      <c r="E344" s="3"/>
      <c r="F344" s="3"/>
      <c r="G344" s="3"/>
      <c r="H344" s="3"/>
      <c r="I344" s="3"/>
      <c r="J344" s="3"/>
      <c r="K344" s="3"/>
      <c r="L344" s="3"/>
    </row>
    <row r="345" customHeight="1" spans="1:12">
      <c r="A345" s="3" t="s">
        <v>2274</v>
      </c>
      <c r="B345" s="5">
        <v>240</v>
      </c>
      <c r="C345" s="6">
        <v>240</v>
      </c>
      <c r="D345" s="3"/>
      <c r="E345" s="3"/>
      <c r="F345" s="3"/>
      <c r="G345" s="3"/>
      <c r="H345" s="3"/>
      <c r="I345" s="3"/>
      <c r="J345" s="3"/>
      <c r="K345" s="3"/>
      <c r="L345" s="3"/>
    </row>
    <row r="346" customHeight="1" spans="1:12">
      <c r="A346" s="3" t="s">
        <v>2275</v>
      </c>
      <c r="B346" s="5">
        <v>250</v>
      </c>
      <c r="C346" s="6">
        <v>250</v>
      </c>
      <c r="D346" s="3"/>
      <c r="E346" s="3"/>
      <c r="F346" s="3"/>
      <c r="G346" s="3"/>
      <c r="H346" s="3"/>
      <c r="I346" s="3"/>
      <c r="J346" s="3"/>
      <c r="K346" s="3"/>
      <c r="L346" s="3"/>
    </row>
    <row r="347" customHeight="1" spans="1:12">
      <c r="A347" s="3" t="s">
        <v>2276</v>
      </c>
      <c r="B347" s="5">
        <v>285</v>
      </c>
      <c r="C347" s="6">
        <v>285</v>
      </c>
      <c r="D347" s="3"/>
      <c r="E347" s="3"/>
      <c r="F347" s="3"/>
      <c r="G347" s="3"/>
      <c r="H347" s="3"/>
      <c r="I347" s="3"/>
      <c r="J347" s="3"/>
      <c r="K347" s="3"/>
      <c r="L347" s="3"/>
    </row>
    <row r="348" customHeight="1" spans="1:12">
      <c r="A348" s="3" t="s">
        <v>2277</v>
      </c>
      <c r="B348" s="5">
        <v>390</v>
      </c>
      <c r="C348" s="6">
        <v>390</v>
      </c>
      <c r="D348" s="3"/>
      <c r="E348" s="3"/>
      <c r="F348" s="3"/>
      <c r="G348" s="3"/>
      <c r="H348" s="3"/>
      <c r="I348" s="3"/>
      <c r="J348" s="3"/>
      <c r="K348" s="3"/>
      <c r="L348" s="3"/>
    </row>
    <row r="349" customHeight="1" spans="1:12">
      <c r="A349" s="3" t="s">
        <v>2278</v>
      </c>
      <c r="B349" s="5">
        <v>400</v>
      </c>
      <c r="C349" s="6">
        <v>400</v>
      </c>
      <c r="D349" s="3"/>
      <c r="E349" s="3"/>
      <c r="F349" s="3"/>
      <c r="G349" s="3"/>
      <c r="H349" s="3"/>
      <c r="I349" s="3"/>
      <c r="J349" s="3"/>
      <c r="K349" s="3"/>
      <c r="L349" s="3"/>
    </row>
    <row r="350" customHeight="1" spans="1:12">
      <c r="A350" s="3"/>
      <c r="B350" s="5"/>
      <c r="C350" s="6">
        <v>0</v>
      </c>
      <c r="D350" s="3"/>
      <c r="E350" s="3"/>
      <c r="F350" s="3"/>
      <c r="G350" s="3"/>
      <c r="H350" s="3"/>
      <c r="I350" s="3"/>
      <c r="J350" s="3"/>
      <c r="K350" s="3"/>
      <c r="L350" s="3"/>
    </row>
    <row r="351" customHeight="1" spans="1:12">
      <c r="A351" s="3"/>
      <c r="B351" s="5"/>
      <c r="C351" s="6">
        <v>0</v>
      </c>
      <c r="D351" s="3"/>
      <c r="E351" s="3"/>
      <c r="F351" s="3"/>
      <c r="G351" s="3"/>
      <c r="H351" s="3"/>
      <c r="I351" s="3"/>
      <c r="J351" s="3"/>
      <c r="K351" s="3"/>
      <c r="L351" s="3"/>
    </row>
    <row r="352" customHeight="1" spans="1:12">
      <c r="A352" s="3"/>
      <c r="B352" s="5"/>
      <c r="C352" s="6">
        <v>0</v>
      </c>
      <c r="D352" s="3"/>
      <c r="E352" s="3"/>
      <c r="F352" s="3"/>
      <c r="G352" s="3"/>
      <c r="H352" s="3"/>
      <c r="I352" s="3"/>
      <c r="J352" s="3"/>
      <c r="K352" s="3"/>
      <c r="L352" s="3"/>
    </row>
    <row r="353" customHeight="1" spans="1:12">
      <c r="A353" s="3"/>
      <c r="B353" s="5"/>
      <c r="C353" s="6">
        <v>0</v>
      </c>
      <c r="D353" s="3"/>
      <c r="E353" s="3"/>
      <c r="F353" s="3"/>
      <c r="G353" s="3"/>
      <c r="H353" s="3"/>
      <c r="I353" s="3"/>
      <c r="J353" s="3"/>
      <c r="K353" s="3"/>
      <c r="L353" s="3"/>
    </row>
    <row r="354" customHeight="1" spans="1:12">
      <c r="A354" s="3"/>
      <c r="B354" s="5"/>
      <c r="C354" s="6">
        <v>0</v>
      </c>
      <c r="D354" s="3"/>
      <c r="E354" s="3"/>
      <c r="F354" s="3"/>
      <c r="G354" s="3"/>
      <c r="H354" s="3"/>
      <c r="I354" s="3"/>
      <c r="J354" s="3"/>
      <c r="K354" s="3"/>
      <c r="L354" s="3"/>
    </row>
    <row r="355" customHeight="1" spans="1:12">
      <c r="A355" s="1" t="s">
        <v>2279</v>
      </c>
      <c r="B355" s="5">
        <v>125</v>
      </c>
      <c r="C355" s="6">
        <v>125</v>
      </c>
      <c r="D355" s="3"/>
      <c r="E355" s="3"/>
      <c r="F355" s="3"/>
      <c r="G355" s="3"/>
      <c r="H355" s="3"/>
      <c r="I355" s="3"/>
      <c r="J355" s="3"/>
      <c r="K355" s="3"/>
      <c r="L355" s="3"/>
    </row>
    <row r="356" customHeight="1" spans="1:12">
      <c r="A356" s="1" t="s">
        <v>2280</v>
      </c>
      <c r="B356" s="5">
        <v>135</v>
      </c>
      <c r="C356" s="6">
        <v>135</v>
      </c>
      <c r="D356" s="3"/>
      <c r="E356" s="3"/>
      <c r="F356" s="3"/>
      <c r="G356" s="3"/>
      <c r="H356" s="3"/>
      <c r="I356" s="3"/>
      <c r="J356" s="3"/>
      <c r="K356" s="3"/>
      <c r="L356" s="3"/>
    </row>
    <row r="357" customHeight="1" spans="1:12">
      <c r="A357" s="1" t="s">
        <v>2281</v>
      </c>
      <c r="B357" s="5">
        <v>185</v>
      </c>
      <c r="C357" s="6">
        <v>185</v>
      </c>
      <c r="D357" s="3"/>
      <c r="E357" s="3"/>
      <c r="F357" s="3"/>
      <c r="G357" s="3"/>
      <c r="H357" s="3"/>
      <c r="I357" s="3"/>
      <c r="J357" s="3"/>
      <c r="K357" s="3"/>
      <c r="L357" s="3"/>
    </row>
    <row r="358" customHeight="1" spans="1:12">
      <c r="A358" s="1" t="s">
        <v>2282</v>
      </c>
      <c r="B358" s="5">
        <v>195</v>
      </c>
      <c r="C358" s="6">
        <v>195</v>
      </c>
      <c r="D358" s="3"/>
      <c r="E358" s="3"/>
      <c r="F358" s="3"/>
      <c r="G358" s="3"/>
      <c r="H358" s="3"/>
      <c r="I358" s="3"/>
      <c r="J358" s="3"/>
      <c r="K358" s="3"/>
      <c r="L358" s="3"/>
    </row>
    <row r="359" customHeight="1" spans="1:12">
      <c r="A359" s="1" t="s">
        <v>2283</v>
      </c>
      <c r="B359" s="5">
        <v>155</v>
      </c>
      <c r="C359" s="6">
        <v>155</v>
      </c>
      <c r="D359" s="3"/>
      <c r="E359" s="3"/>
      <c r="F359" s="3"/>
      <c r="G359" s="3"/>
      <c r="H359" s="3"/>
      <c r="I359" s="3"/>
      <c r="J359" s="3"/>
      <c r="K359" s="3"/>
      <c r="L359" s="3"/>
    </row>
    <row r="360" customHeight="1" spans="1:12">
      <c r="A360" s="1" t="s">
        <v>2284</v>
      </c>
      <c r="B360" s="5">
        <v>165</v>
      </c>
      <c r="C360" s="6">
        <v>165</v>
      </c>
      <c r="D360" s="3"/>
      <c r="E360" s="3"/>
      <c r="F360" s="3"/>
      <c r="G360" s="3"/>
      <c r="H360" s="3"/>
      <c r="I360" s="3"/>
      <c r="J360" s="3"/>
      <c r="K360" s="3"/>
      <c r="L360" s="3"/>
    </row>
    <row r="361" customHeight="1" spans="1:12">
      <c r="A361" s="1" t="s">
        <v>2285</v>
      </c>
      <c r="B361" s="5">
        <v>255</v>
      </c>
      <c r="C361" s="6">
        <v>255</v>
      </c>
      <c r="D361" s="3"/>
      <c r="E361" s="3"/>
      <c r="F361" s="3"/>
      <c r="G361" s="3"/>
      <c r="H361" s="3"/>
      <c r="I361" s="3"/>
      <c r="J361" s="3"/>
      <c r="K361" s="3"/>
      <c r="L361" s="3"/>
    </row>
    <row r="362" customHeight="1" spans="1:12">
      <c r="A362" s="1" t="s">
        <v>2286</v>
      </c>
      <c r="B362" s="5">
        <v>265</v>
      </c>
      <c r="C362" s="6">
        <v>265</v>
      </c>
      <c r="D362" s="3"/>
      <c r="E362" s="3"/>
      <c r="F362" s="3"/>
      <c r="G362" s="3"/>
      <c r="H362" s="3"/>
      <c r="I362" s="3"/>
      <c r="J362" s="3"/>
      <c r="K362" s="3"/>
      <c r="L362" s="3"/>
    </row>
    <row r="363" customHeight="1" spans="1:12">
      <c r="A363" s="1" t="s">
        <v>2287</v>
      </c>
      <c r="B363" s="5">
        <v>195</v>
      </c>
      <c r="C363" s="6">
        <v>195</v>
      </c>
      <c r="D363" s="3"/>
      <c r="E363" s="3"/>
      <c r="F363" s="3"/>
      <c r="G363" s="3"/>
      <c r="H363" s="3"/>
      <c r="I363" s="3"/>
      <c r="J363" s="3"/>
      <c r="K363" s="3"/>
      <c r="L363" s="3"/>
    </row>
    <row r="364" customHeight="1" spans="1:12">
      <c r="A364" s="1" t="s">
        <v>2288</v>
      </c>
      <c r="B364" s="5">
        <v>205</v>
      </c>
      <c r="C364" s="6">
        <v>205</v>
      </c>
      <c r="D364" s="3"/>
      <c r="E364" s="3"/>
      <c r="F364" s="3"/>
      <c r="G364" s="3"/>
      <c r="H364" s="3"/>
      <c r="I364" s="3"/>
      <c r="J364" s="3"/>
      <c r="K364" s="3"/>
      <c r="L364" s="3"/>
    </row>
    <row r="365" customHeight="1" spans="1:12">
      <c r="A365" s="1" t="s">
        <v>2287</v>
      </c>
      <c r="B365" s="5">
        <v>195</v>
      </c>
      <c r="C365" s="6">
        <v>195</v>
      </c>
      <c r="D365" s="3"/>
      <c r="E365" s="3"/>
      <c r="F365" s="3"/>
      <c r="G365" s="3"/>
      <c r="H365" s="3"/>
      <c r="I365" s="3"/>
      <c r="J365" s="3"/>
      <c r="K365" s="3"/>
      <c r="L365" s="3"/>
    </row>
    <row r="366" customHeight="1" spans="1:12">
      <c r="A366" s="1" t="s">
        <v>2288</v>
      </c>
      <c r="B366" s="5">
        <v>205</v>
      </c>
      <c r="C366" s="6">
        <v>205</v>
      </c>
      <c r="D366" s="3"/>
      <c r="E366" s="3"/>
      <c r="F366" s="3"/>
      <c r="G366" s="3"/>
      <c r="H366" s="3"/>
      <c r="I366" s="3"/>
      <c r="J366" s="3"/>
      <c r="K366" s="3"/>
      <c r="L366" s="3"/>
    </row>
    <row r="367" customHeight="1" spans="1:12">
      <c r="A367" s="1" t="s">
        <v>2289</v>
      </c>
      <c r="B367" s="5">
        <v>280</v>
      </c>
      <c r="C367" s="6">
        <v>280</v>
      </c>
      <c r="D367" s="3"/>
      <c r="E367" s="3"/>
      <c r="F367" s="3"/>
      <c r="G367" s="3"/>
      <c r="H367" s="3"/>
      <c r="I367" s="3"/>
      <c r="J367" s="3"/>
      <c r="K367" s="3"/>
      <c r="L367" s="3"/>
    </row>
    <row r="368" customHeight="1" spans="1:12">
      <c r="A368" s="1" t="s">
        <v>2290</v>
      </c>
      <c r="B368" s="5">
        <v>290</v>
      </c>
      <c r="C368" s="6">
        <v>290</v>
      </c>
      <c r="D368" s="3"/>
      <c r="E368" s="3"/>
      <c r="F368" s="3"/>
      <c r="G368" s="3"/>
      <c r="H368" s="3"/>
      <c r="I368" s="3"/>
      <c r="J368" s="3"/>
      <c r="K368" s="3"/>
      <c r="L368" s="3"/>
    </row>
    <row r="369" customHeight="1" spans="1:12">
      <c r="A369" s="3"/>
      <c r="B369" s="5"/>
      <c r="C369" s="6">
        <v>0</v>
      </c>
      <c r="D369" s="3"/>
      <c r="E369" s="3"/>
      <c r="F369" s="3"/>
      <c r="G369" s="3"/>
      <c r="H369" s="3"/>
      <c r="I369" s="3"/>
      <c r="J369" s="3"/>
      <c r="K369" s="3"/>
      <c r="L369" s="3"/>
    </row>
    <row r="370" customHeight="1" spans="1:12">
      <c r="A370" s="3"/>
      <c r="B370" s="5"/>
      <c r="C370" s="6">
        <v>0</v>
      </c>
      <c r="D370" s="3"/>
      <c r="E370" s="3"/>
      <c r="F370" s="3"/>
      <c r="G370" s="3"/>
      <c r="H370" s="3"/>
      <c r="I370" s="3"/>
      <c r="J370" s="3"/>
      <c r="K370" s="3"/>
      <c r="L370" s="3"/>
    </row>
    <row r="371" customHeight="1" spans="1:12">
      <c r="A371" s="1" t="s">
        <v>2291</v>
      </c>
      <c r="B371" s="5">
        <v>1350</v>
      </c>
      <c r="C371" s="6">
        <v>1350</v>
      </c>
      <c r="D371" s="3"/>
      <c r="E371" s="3"/>
      <c r="F371" s="3"/>
      <c r="G371" s="3"/>
      <c r="H371" s="3"/>
      <c r="I371" s="3"/>
      <c r="J371" s="3"/>
      <c r="K371" s="3"/>
      <c r="L371" s="3"/>
    </row>
    <row r="372" customHeight="1" spans="1:12">
      <c r="A372" s="1" t="s">
        <v>2292</v>
      </c>
      <c r="B372" s="5">
        <v>950</v>
      </c>
      <c r="C372" s="6">
        <v>950</v>
      </c>
      <c r="D372" s="3"/>
      <c r="E372" s="3"/>
      <c r="F372" s="3"/>
      <c r="G372" s="3"/>
      <c r="H372" s="3"/>
      <c r="I372" s="3"/>
      <c r="J372" s="3"/>
      <c r="K372" s="3"/>
      <c r="L372" s="3"/>
    </row>
    <row r="373" customHeight="1" spans="1:12">
      <c r="A373" s="1" t="s">
        <v>2293</v>
      </c>
      <c r="B373" s="5">
        <v>800</v>
      </c>
      <c r="C373" s="6">
        <v>800</v>
      </c>
      <c r="D373" s="3"/>
      <c r="E373" s="3"/>
      <c r="F373" s="3"/>
      <c r="G373" s="3"/>
      <c r="H373" s="3"/>
      <c r="I373" s="3"/>
      <c r="J373" s="3"/>
      <c r="K373" s="3"/>
      <c r="L373" s="3"/>
    </row>
    <row r="374" customHeight="1" spans="1:12">
      <c r="A374" s="1" t="s">
        <v>2294</v>
      </c>
      <c r="B374" s="5">
        <v>650</v>
      </c>
      <c r="C374" s="6">
        <v>650</v>
      </c>
      <c r="D374" s="3"/>
      <c r="E374" s="3"/>
      <c r="F374" s="3"/>
      <c r="G374" s="3"/>
      <c r="H374" s="3"/>
      <c r="I374" s="3"/>
      <c r="J374" s="3"/>
      <c r="K374" s="3"/>
      <c r="L374" s="3"/>
    </row>
    <row r="375" customHeight="1" spans="1:12">
      <c r="A375" s="1" t="s">
        <v>2295</v>
      </c>
      <c r="B375" s="5">
        <v>649</v>
      </c>
      <c r="C375" s="6">
        <v>649</v>
      </c>
      <c r="D375" s="3"/>
      <c r="E375" s="3"/>
      <c r="F375" s="3"/>
      <c r="G375" s="3"/>
      <c r="H375" s="3"/>
      <c r="I375" s="3"/>
      <c r="J375" s="3"/>
      <c r="K375" s="3"/>
      <c r="L375" s="3"/>
    </row>
    <row r="376" customHeight="1" spans="1:12">
      <c r="A376" s="1" t="s">
        <v>2296</v>
      </c>
      <c r="B376" s="5">
        <v>549</v>
      </c>
      <c r="C376" s="6">
        <v>549</v>
      </c>
      <c r="D376" s="3"/>
      <c r="E376" s="3"/>
      <c r="F376" s="3"/>
      <c r="G376" s="3"/>
      <c r="H376" s="3"/>
      <c r="I376" s="3"/>
      <c r="J376" s="3"/>
      <c r="K376" s="3"/>
      <c r="L376" s="3"/>
    </row>
    <row r="377" customHeight="1" spans="1:12">
      <c r="A377" s="1" t="s">
        <v>2297</v>
      </c>
      <c r="B377" s="5">
        <v>600</v>
      </c>
      <c r="C377" s="6">
        <v>600</v>
      </c>
      <c r="D377" s="3"/>
      <c r="E377" s="3"/>
      <c r="F377" s="3"/>
      <c r="G377" s="3"/>
      <c r="H377" s="3"/>
      <c r="I377" s="3"/>
      <c r="J377" s="3"/>
      <c r="K377" s="3"/>
      <c r="L377" s="3"/>
    </row>
    <row r="378" customHeight="1" spans="1:12">
      <c r="A378" s="1" t="s">
        <v>2298</v>
      </c>
      <c r="B378" s="5">
        <v>500</v>
      </c>
      <c r="C378" s="6">
        <v>500</v>
      </c>
      <c r="D378" s="3"/>
      <c r="E378" s="3"/>
      <c r="F378" s="3"/>
      <c r="G378" s="3"/>
      <c r="H378" s="3"/>
      <c r="I378" s="3"/>
      <c r="J378" s="3"/>
      <c r="K378" s="3"/>
      <c r="L378" s="3"/>
    </row>
    <row r="379" customHeight="1" spans="1:12">
      <c r="A379" s="1" t="s">
        <v>2299</v>
      </c>
      <c r="B379" s="5">
        <v>560</v>
      </c>
      <c r="C379" s="6">
        <v>560</v>
      </c>
      <c r="D379" s="3"/>
      <c r="E379" s="3"/>
      <c r="F379" s="3"/>
      <c r="G379" s="3"/>
      <c r="H379" s="3"/>
      <c r="I379" s="3"/>
      <c r="J379" s="3"/>
      <c r="K379" s="3"/>
      <c r="L379" s="3"/>
    </row>
    <row r="380" customHeight="1" spans="1:12">
      <c r="A380" s="1" t="s">
        <v>2300</v>
      </c>
      <c r="B380" s="5">
        <v>459</v>
      </c>
      <c r="C380" s="6">
        <v>459</v>
      </c>
      <c r="D380" s="3"/>
      <c r="E380" s="3"/>
      <c r="F380" s="3"/>
      <c r="G380" s="3"/>
      <c r="H380" s="3"/>
      <c r="I380" s="3"/>
      <c r="J380" s="3"/>
      <c r="K380" s="3"/>
      <c r="L380" s="3"/>
    </row>
    <row r="381" customHeight="1" spans="1:12">
      <c r="A381" s="1" t="s">
        <v>2301</v>
      </c>
      <c r="B381" s="5">
        <v>399</v>
      </c>
      <c r="C381" s="6">
        <v>399</v>
      </c>
      <c r="D381" s="3"/>
      <c r="E381" s="3"/>
      <c r="F381" s="3"/>
      <c r="G381" s="3"/>
      <c r="H381" s="3"/>
      <c r="I381" s="3"/>
      <c r="J381" s="3"/>
      <c r="K381" s="3"/>
      <c r="L381" s="3"/>
    </row>
    <row r="382" customHeight="1" spans="1:12">
      <c r="A382" s="1" t="s">
        <v>2302</v>
      </c>
      <c r="B382" s="5">
        <v>339</v>
      </c>
      <c r="C382" s="6">
        <v>339</v>
      </c>
      <c r="D382" s="3"/>
      <c r="E382" s="3"/>
      <c r="F382" s="3"/>
      <c r="G382" s="3"/>
      <c r="H382" s="3"/>
      <c r="I382" s="3"/>
      <c r="J382" s="3"/>
      <c r="K382" s="3"/>
      <c r="L382" s="3"/>
    </row>
    <row r="383" customHeight="1" spans="1:12">
      <c r="A383" s="1" t="s">
        <v>2303</v>
      </c>
      <c r="B383" s="5">
        <v>480</v>
      </c>
      <c r="C383" s="6">
        <v>480</v>
      </c>
      <c r="D383" s="3"/>
      <c r="E383" s="3"/>
      <c r="F383" s="3"/>
      <c r="G383" s="3"/>
      <c r="H383" s="3"/>
      <c r="I383" s="3"/>
      <c r="J383" s="3"/>
      <c r="K383" s="3"/>
      <c r="L383" s="3"/>
    </row>
    <row r="384" customHeight="1" spans="1:12">
      <c r="A384" s="1" t="s">
        <v>2304</v>
      </c>
      <c r="B384" s="5">
        <v>410</v>
      </c>
      <c r="C384" s="6">
        <v>410</v>
      </c>
      <c r="D384" s="3"/>
      <c r="E384" s="3"/>
      <c r="F384" s="3"/>
      <c r="G384" s="3"/>
      <c r="H384" s="3"/>
      <c r="I384" s="3"/>
      <c r="J384" s="3"/>
      <c r="K384" s="3"/>
      <c r="L384" s="3"/>
    </row>
    <row r="385" customHeight="1" spans="1:12">
      <c r="A385" s="1" t="s">
        <v>2305</v>
      </c>
      <c r="B385" s="5">
        <v>299</v>
      </c>
      <c r="C385" s="6">
        <v>299</v>
      </c>
      <c r="D385" s="3"/>
      <c r="E385" s="3"/>
      <c r="F385" s="3"/>
      <c r="G385" s="3"/>
      <c r="H385" s="3"/>
      <c r="I385" s="3"/>
      <c r="J385" s="3"/>
      <c r="K385" s="3"/>
      <c r="L385" s="3"/>
    </row>
    <row r="386" customHeight="1" spans="1:12">
      <c r="A386" s="1" t="s">
        <v>2306</v>
      </c>
      <c r="B386" s="5">
        <v>400</v>
      </c>
      <c r="C386" s="6">
        <v>400</v>
      </c>
      <c r="D386" s="3"/>
      <c r="E386" s="3"/>
      <c r="F386" s="3"/>
      <c r="G386" s="3"/>
      <c r="H386" s="3"/>
      <c r="I386" s="3"/>
      <c r="J386" s="3"/>
      <c r="K386" s="3"/>
      <c r="L386" s="3"/>
    </row>
    <row r="387" customHeight="1" spans="1:12">
      <c r="A387" s="1" t="s">
        <v>2307</v>
      </c>
      <c r="B387" s="5">
        <v>350</v>
      </c>
      <c r="C387" s="6">
        <v>350</v>
      </c>
      <c r="D387" s="3"/>
      <c r="E387" s="3"/>
      <c r="F387" s="3"/>
      <c r="G387" s="3"/>
      <c r="H387" s="3"/>
      <c r="I387" s="3"/>
      <c r="J387" s="3"/>
      <c r="K387" s="3"/>
      <c r="L387" s="3"/>
    </row>
    <row r="388" customHeight="1" spans="1:12">
      <c r="A388" s="1" t="s">
        <v>2308</v>
      </c>
      <c r="B388" s="5">
        <v>295</v>
      </c>
      <c r="C388" s="6">
        <v>295</v>
      </c>
      <c r="D388" s="3"/>
      <c r="E388" s="3"/>
      <c r="F388" s="3"/>
      <c r="G388" s="3"/>
      <c r="H388" s="3"/>
      <c r="I388" s="3"/>
      <c r="J388" s="3"/>
      <c r="K388" s="3"/>
      <c r="L388" s="3"/>
    </row>
    <row r="389" customHeight="1" spans="1:12">
      <c r="A389" s="1" t="s">
        <v>2309</v>
      </c>
      <c r="B389" s="5">
        <v>350</v>
      </c>
      <c r="C389" s="6">
        <v>350</v>
      </c>
      <c r="D389" s="3"/>
      <c r="E389" s="3"/>
      <c r="F389" s="3"/>
      <c r="G389" s="3"/>
      <c r="H389" s="3"/>
      <c r="I389" s="3"/>
      <c r="J389" s="3"/>
      <c r="K389" s="3"/>
      <c r="L389" s="3"/>
    </row>
    <row r="390" customHeight="1" spans="1:12">
      <c r="A390" s="1" t="s">
        <v>2310</v>
      </c>
      <c r="B390" s="5">
        <v>299</v>
      </c>
      <c r="C390" s="6">
        <v>299</v>
      </c>
      <c r="D390" s="3"/>
      <c r="E390" s="3"/>
      <c r="F390" s="3"/>
      <c r="G390" s="3"/>
      <c r="H390" s="3"/>
      <c r="I390" s="3"/>
      <c r="J390" s="3"/>
      <c r="K390" s="3"/>
      <c r="L390" s="3"/>
    </row>
    <row r="391" customHeight="1" spans="1:12">
      <c r="A391" s="1" t="s">
        <v>2311</v>
      </c>
      <c r="B391" s="5">
        <v>280</v>
      </c>
      <c r="C391" s="6">
        <v>280</v>
      </c>
      <c r="D391" s="3"/>
      <c r="E391" s="3"/>
      <c r="F391" s="3"/>
      <c r="G391" s="3"/>
      <c r="H391" s="3"/>
      <c r="I391" s="3"/>
      <c r="J391" s="3"/>
      <c r="K391" s="3"/>
      <c r="L391" s="3"/>
    </row>
    <row r="392" customHeight="1" spans="1:12">
      <c r="A392" s="1" t="s">
        <v>2312</v>
      </c>
      <c r="B392" s="5">
        <v>235</v>
      </c>
      <c r="C392" s="6">
        <v>235</v>
      </c>
      <c r="D392" s="3"/>
      <c r="E392" s="3"/>
      <c r="F392" s="3"/>
      <c r="G392" s="3"/>
      <c r="H392" s="3"/>
      <c r="I392" s="3"/>
      <c r="J392" s="3"/>
      <c r="K392" s="3"/>
      <c r="L392" s="3"/>
    </row>
    <row r="393" customHeight="1" spans="1:12">
      <c r="A393" s="1" t="s">
        <v>2313</v>
      </c>
      <c r="B393" s="5">
        <v>215</v>
      </c>
      <c r="C393" s="6">
        <v>215</v>
      </c>
      <c r="D393" s="3"/>
      <c r="E393" s="3"/>
      <c r="F393" s="3"/>
      <c r="G393" s="3"/>
      <c r="H393" s="3"/>
      <c r="I393" s="3"/>
      <c r="J393" s="3"/>
      <c r="K393" s="3"/>
      <c r="L393" s="3"/>
    </row>
    <row r="394" customHeight="1" spans="1:12">
      <c r="A394" s="1" t="s">
        <v>2314</v>
      </c>
      <c r="B394" s="5">
        <v>215</v>
      </c>
      <c r="C394" s="6">
        <v>215</v>
      </c>
      <c r="D394" s="3"/>
      <c r="E394" s="3"/>
      <c r="F394" s="3"/>
      <c r="G394" s="3"/>
      <c r="H394" s="3"/>
      <c r="I394" s="3"/>
      <c r="J394" s="3"/>
      <c r="K394" s="3"/>
      <c r="L394" s="3"/>
    </row>
    <row r="395" customHeight="1" spans="1:12">
      <c r="A395" s="1" t="s">
        <v>2315</v>
      </c>
      <c r="B395" s="5">
        <v>185</v>
      </c>
      <c r="C395" s="6">
        <v>185</v>
      </c>
      <c r="D395" s="3"/>
      <c r="E395" s="3"/>
      <c r="F395" s="3"/>
      <c r="G395" s="3"/>
      <c r="H395" s="3"/>
      <c r="I395" s="3"/>
      <c r="J395" s="3"/>
      <c r="K395" s="3"/>
      <c r="L395" s="3"/>
    </row>
    <row r="396" customHeight="1" spans="1:12">
      <c r="A396" s="1" t="s">
        <v>2316</v>
      </c>
      <c r="B396" s="5">
        <v>195</v>
      </c>
      <c r="C396" s="6">
        <v>195</v>
      </c>
      <c r="D396" s="3"/>
      <c r="E396" s="3"/>
      <c r="F396" s="3"/>
      <c r="G396" s="3"/>
      <c r="H396" s="3"/>
      <c r="I396" s="3"/>
      <c r="J396" s="3"/>
      <c r="K396" s="3"/>
      <c r="L396" s="3"/>
    </row>
    <row r="397" customHeight="1" spans="1:12">
      <c r="A397" s="1" t="s">
        <v>2317</v>
      </c>
      <c r="B397" s="5">
        <v>165</v>
      </c>
      <c r="C397" s="6">
        <v>165</v>
      </c>
      <c r="D397" s="3"/>
      <c r="E397" s="3"/>
      <c r="F397" s="3"/>
      <c r="G397" s="3"/>
      <c r="H397" s="3"/>
      <c r="I397" s="3"/>
      <c r="J397" s="3"/>
      <c r="K397" s="3"/>
      <c r="L397" s="3"/>
    </row>
    <row r="398" customHeight="1" spans="1:12">
      <c r="A398" s="1" t="s">
        <v>2318</v>
      </c>
      <c r="B398" s="5">
        <v>165</v>
      </c>
      <c r="C398" s="6">
        <v>165</v>
      </c>
      <c r="D398" s="3"/>
      <c r="E398" s="3"/>
      <c r="F398" s="3"/>
      <c r="G398" s="3"/>
      <c r="H398" s="3"/>
      <c r="I398" s="3"/>
      <c r="J398" s="3"/>
      <c r="K398" s="3"/>
      <c r="L398" s="3"/>
    </row>
    <row r="399" customHeight="1" spans="1:12">
      <c r="A399" s="3"/>
      <c r="B399" s="5"/>
      <c r="C399" s="6"/>
      <c r="D399" s="3"/>
      <c r="E399" s="3"/>
      <c r="F399" s="3"/>
      <c r="G399" s="3"/>
      <c r="H399" s="3"/>
      <c r="I399" s="3"/>
      <c r="J399" s="3"/>
      <c r="K399" s="3"/>
      <c r="L399" s="3"/>
    </row>
    <row r="400" customHeight="1" spans="1:12">
      <c r="A400" s="3"/>
      <c r="B400" s="5"/>
      <c r="C400" s="6"/>
      <c r="D400" s="3"/>
      <c r="E400" s="3"/>
      <c r="F400" s="3"/>
      <c r="G400" s="3"/>
      <c r="H400" s="3"/>
      <c r="I400" s="3"/>
      <c r="J400" s="3"/>
      <c r="K400" s="3"/>
      <c r="L400" s="3"/>
    </row>
    <row r="401" customHeight="1" spans="1:12">
      <c r="A401" s="3"/>
      <c r="B401" s="5"/>
      <c r="C401" s="6"/>
      <c r="D401" s="3"/>
      <c r="E401" s="3"/>
      <c r="F401" s="3"/>
      <c r="G401" s="3"/>
      <c r="H401" s="3"/>
      <c r="I401" s="3"/>
      <c r="J401" s="3"/>
      <c r="K401" s="3"/>
      <c r="L401" s="3"/>
    </row>
    <row r="402" customHeight="1" spans="1:12">
      <c r="A402" s="3"/>
      <c r="B402" s="5"/>
      <c r="C402" s="6"/>
      <c r="D402" s="3"/>
      <c r="E402" s="3"/>
      <c r="F402" s="3"/>
      <c r="G402" s="3"/>
      <c r="H402" s="3"/>
      <c r="I402" s="3"/>
      <c r="J402" s="3"/>
      <c r="K402" s="3"/>
      <c r="L402" s="3"/>
    </row>
    <row r="403" customHeight="1" spans="1:12">
      <c r="A403" s="3"/>
      <c r="B403" s="5"/>
      <c r="C403" s="6"/>
      <c r="D403" s="3"/>
      <c r="E403" s="3"/>
      <c r="F403" s="3"/>
      <c r="G403" s="3"/>
      <c r="H403" s="3"/>
      <c r="I403" s="3"/>
      <c r="J403" s="3"/>
      <c r="K403" s="3"/>
      <c r="L403" s="3"/>
    </row>
    <row r="404" customHeight="1" spans="1:12">
      <c r="A404" s="3"/>
      <c r="B404" s="5"/>
      <c r="C404" s="6"/>
      <c r="D404" s="3"/>
      <c r="E404" s="3"/>
      <c r="F404" s="3"/>
      <c r="G404" s="3"/>
      <c r="H404" s="3"/>
      <c r="I404" s="3"/>
      <c r="J404" s="3"/>
      <c r="K404" s="3"/>
      <c r="L404" s="3"/>
    </row>
    <row r="405" customHeight="1" spans="1:12">
      <c r="A405" s="3"/>
      <c r="B405" s="5"/>
      <c r="C405" s="6"/>
      <c r="D405" s="3"/>
      <c r="E405" s="3"/>
      <c r="F405" s="3"/>
      <c r="G405" s="3"/>
      <c r="H405" s="3"/>
      <c r="I405" s="3"/>
      <c r="J405" s="3"/>
      <c r="K405" s="3"/>
      <c r="L405" s="3"/>
    </row>
    <row r="406" customHeight="1" spans="1:12">
      <c r="A406" s="3"/>
      <c r="B406" s="5"/>
      <c r="C406" s="6"/>
      <c r="D406" s="3"/>
      <c r="E406" s="3"/>
      <c r="F406" s="3"/>
      <c r="G406" s="3"/>
      <c r="H406" s="3"/>
      <c r="I406" s="3"/>
      <c r="J406" s="3"/>
      <c r="K406" s="3"/>
      <c r="L406" s="3"/>
    </row>
    <row r="407" customHeight="1" spans="1:12">
      <c r="A407" s="3"/>
      <c r="B407" s="5"/>
      <c r="C407" s="6"/>
      <c r="D407" s="3"/>
      <c r="E407" s="3"/>
      <c r="F407" s="3"/>
      <c r="G407" s="3"/>
      <c r="H407" s="3"/>
      <c r="I407" s="3"/>
      <c r="J407" s="3"/>
      <c r="K407" s="3"/>
      <c r="L407" s="3"/>
    </row>
    <row r="408" customHeight="1" spans="1:12">
      <c r="A408" s="3"/>
      <c r="B408" s="5"/>
      <c r="C408" s="6"/>
      <c r="D408" s="3"/>
      <c r="E408" s="3"/>
      <c r="F408" s="3"/>
      <c r="G408" s="3"/>
      <c r="H408" s="3"/>
      <c r="I408" s="3"/>
      <c r="J408" s="3"/>
      <c r="K408" s="3"/>
      <c r="L408" s="3"/>
    </row>
    <row r="409" customHeight="1" spans="1:12">
      <c r="A409" s="3"/>
      <c r="B409" s="5"/>
      <c r="C409" s="6"/>
      <c r="D409" s="3"/>
      <c r="E409" s="3"/>
      <c r="F409" s="3"/>
      <c r="G409" s="3"/>
      <c r="H409" s="3"/>
      <c r="I409" s="3"/>
      <c r="J409" s="3"/>
      <c r="K409" s="3"/>
      <c r="L409" s="3"/>
    </row>
    <row r="410" customHeight="1" spans="1:12">
      <c r="A410" s="3"/>
      <c r="B410" s="5"/>
      <c r="C410" s="6"/>
      <c r="D410" s="3"/>
      <c r="E410" s="3"/>
      <c r="F410" s="3"/>
      <c r="G410" s="3"/>
      <c r="H410" s="3"/>
      <c r="I410" s="3"/>
      <c r="J410" s="3"/>
      <c r="K410" s="3"/>
      <c r="L410" s="3"/>
    </row>
    <row r="411" customHeight="1" spans="1:12">
      <c r="A411" s="3"/>
      <c r="B411" s="5"/>
      <c r="C411" s="6"/>
      <c r="D411" s="3"/>
      <c r="E411" s="3"/>
      <c r="F411" s="3"/>
      <c r="G411" s="3"/>
      <c r="H411" s="3"/>
      <c r="I411" s="3"/>
      <c r="J411" s="3"/>
      <c r="K411" s="3"/>
      <c r="L411" s="3"/>
    </row>
    <row r="412" customHeight="1" spans="1:12">
      <c r="A412" s="3"/>
      <c r="B412" s="5"/>
      <c r="C412" s="6"/>
      <c r="D412" s="3"/>
      <c r="E412" s="3"/>
      <c r="F412" s="3"/>
      <c r="G412" s="3"/>
      <c r="H412" s="3"/>
      <c r="I412" s="3"/>
      <c r="J412" s="3"/>
      <c r="K412" s="3"/>
      <c r="L412" s="3"/>
    </row>
    <row r="413" customHeight="1" spans="1:12">
      <c r="A413" s="3"/>
      <c r="B413" s="5"/>
      <c r="C413" s="6"/>
      <c r="D413" s="3"/>
      <c r="E413" s="3"/>
      <c r="F413" s="3"/>
      <c r="G413" s="3"/>
      <c r="H413" s="3"/>
      <c r="I413" s="3"/>
      <c r="J413" s="3"/>
      <c r="K413" s="3"/>
      <c r="L413" s="3"/>
    </row>
    <row r="414" customHeight="1" spans="1:12">
      <c r="A414" s="3"/>
      <c r="B414" s="5"/>
      <c r="C414" s="6"/>
      <c r="D414" s="3"/>
      <c r="E414" s="3"/>
      <c r="F414" s="3"/>
      <c r="G414" s="3"/>
      <c r="H414" s="3"/>
      <c r="I414" s="3"/>
      <c r="J414" s="3"/>
      <c r="K414" s="3"/>
      <c r="L414" s="3"/>
    </row>
    <row r="415" customHeight="1" spans="1:12">
      <c r="A415" s="3"/>
      <c r="B415" s="5"/>
      <c r="C415" s="6"/>
      <c r="D415" s="3"/>
      <c r="E415" s="3"/>
      <c r="F415" s="3"/>
      <c r="G415" s="3"/>
      <c r="H415" s="3"/>
      <c r="I415" s="3"/>
      <c r="J415" s="3"/>
      <c r="K415" s="3"/>
      <c r="L415" s="3"/>
    </row>
    <row r="416" customHeight="1" spans="1:12">
      <c r="A416" s="3"/>
      <c r="B416" s="5"/>
      <c r="C416" s="6"/>
      <c r="D416" s="3"/>
      <c r="E416" s="3"/>
      <c r="F416" s="3"/>
      <c r="G416" s="3"/>
      <c r="H416" s="3"/>
      <c r="I416" s="3"/>
      <c r="J416" s="3"/>
      <c r="K416" s="3"/>
      <c r="L416" s="3"/>
    </row>
    <row r="417" customHeight="1" spans="1:12">
      <c r="A417" s="3"/>
      <c r="B417" s="5"/>
      <c r="C417" s="6"/>
      <c r="D417" s="3"/>
      <c r="E417" s="3"/>
      <c r="F417" s="3"/>
      <c r="G417" s="3"/>
      <c r="H417" s="3"/>
      <c r="I417" s="3"/>
      <c r="J417" s="3"/>
      <c r="K417" s="3"/>
      <c r="L417" s="3"/>
    </row>
    <row r="418" customHeight="1" spans="1:12">
      <c r="A418" s="3"/>
      <c r="B418" s="5"/>
      <c r="C418" s="6"/>
      <c r="D418" s="3"/>
      <c r="E418" s="3"/>
      <c r="F418" s="3"/>
      <c r="G418" s="3"/>
      <c r="H418" s="3"/>
      <c r="I418" s="3"/>
      <c r="J418" s="3"/>
      <c r="K418" s="3"/>
      <c r="L418" s="3"/>
    </row>
    <row r="419" customHeight="1" spans="1:12">
      <c r="A419" s="3"/>
      <c r="B419" s="5"/>
      <c r="C419" s="6"/>
      <c r="D419" s="3"/>
      <c r="E419" s="3"/>
      <c r="F419" s="3"/>
      <c r="G419" s="3"/>
      <c r="H419" s="3"/>
      <c r="I419" s="3"/>
      <c r="J419" s="3"/>
      <c r="K419" s="3"/>
      <c r="L419" s="3"/>
    </row>
    <row r="420" customHeight="1" spans="1:12">
      <c r="A420" s="3"/>
      <c r="B420" s="5"/>
      <c r="C420" s="6"/>
      <c r="D420" s="3"/>
      <c r="E420" s="3"/>
      <c r="F420" s="3"/>
      <c r="G420" s="3"/>
      <c r="H420" s="3"/>
      <c r="I420" s="3"/>
      <c r="J420" s="3"/>
      <c r="K420" s="3"/>
      <c r="L420" s="3"/>
    </row>
    <row r="421" customHeight="1" spans="1:12">
      <c r="A421" s="3"/>
      <c r="B421" s="5"/>
      <c r="C421" s="6"/>
      <c r="D421" s="3"/>
      <c r="E421" s="3"/>
      <c r="F421" s="3"/>
      <c r="G421" s="3"/>
      <c r="H421" s="3"/>
      <c r="I421" s="3"/>
      <c r="J421" s="3"/>
      <c r="K421" s="3"/>
      <c r="L421" s="3"/>
    </row>
    <row r="422" customHeight="1" spans="1:12">
      <c r="A422" s="3"/>
      <c r="B422" s="5"/>
      <c r="C422" s="6"/>
      <c r="D422" s="3"/>
      <c r="E422" s="3"/>
      <c r="F422" s="3"/>
      <c r="G422" s="3"/>
      <c r="H422" s="3"/>
      <c r="I422" s="3"/>
      <c r="J422" s="3"/>
      <c r="K422" s="3"/>
      <c r="L422" s="3"/>
    </row>
    <row r="423" customHeight="1" spans="1:12">
      <c r="A423" s="3"/>
      <c r="B423" s="5"/>
      <c r="C423" s="6"/>
      <c r="D423" s="3"/>
      <c r="E423" s="3"/>
      <c r="F423" s="3"/>
      <c r="G423" s="3"/>
      <c r="H423" s="3"/>
      <c r="I423" s="3"/>
      <c r="J423" s="3"/>
      <c r="K423" s="3"/>
      <c r="L423" s="3"/>
    </row>
    <row r="424" customHeight="1" spans="1:12">
      <c r="A424" s="3"/>
      <c r="B424" s="5"/>
      <c r="C424" s="6"/>
      <c r="D424" s="3"/>
      <c r="E424" s="3"/>
      <c r="F424" s="3"/>
      <c r="G424" s="3"/>
      <c r="H424" s="3"/>
      <c r="I424" s="3"/>
      <c r="J424" s="3"/>
      <c r="K424" s="3"/>
      <c r="L424" s="3"/>
    </row>
    <row r="425" customHeight="1" spans="1:12">
      <c r="A425" s="3"/>
      <c r="B425" s="5"/>
      <c r="C425" s="6"/>
      <c r="D425" s="3"/>
      <c r="E425" s="3"/>
      <c r="F425" s="3"/>
      <c r="G425" s="3"/>
      <c r="H425" s="3"/>
      <c r="I425" s="3"/>
      <c r="J425" s="3"/>
      <c r="K425" s="3"/>
      <c r="L425" s="3"/>
    </row>
    <row r="426" customHeight="1" spans="1:12">
      <c r="A426" s="3"/>
      <c r="B426" s="5"/>
      <c r="C426" s="6"/>
      <c r="D426" s="3"/>
      <c r="E426" s="3"/>
      <c r="F426" s="3"/>
      <c r="G426" s="3"/>
      <c r="H426" s="3"/>
      <c r="I426" s="3"/>
      <c r="J426" s="3"/>
      <c r="K426" s="3"/>
      <c r="L426" s="3"/>
    </row>
    <row r="427" customHeight="1" spans="1:12">
      <c r="A427" s="3"/>
      <c r="B427" s="5"/>
      <c r="C427" s="6"/>
      <c r="D427" s="3"/>
      <c r="E427" s="3"/>
      <c r="F427" s="3"/>
      <c r="G427" s="3"/>
      <c r="H427" s="3"/>
      <c r="I427" s="3"/>
      <c r="J427" s="3"/>
      <c r="K427" s="3"/>
      <c r="L427" s="3"/>
    </row>
    <row r="428" customHeight="1" spans="1:12">
      <c r="A428" s="3"/>
      <c r="B428" s="5"/>
      <c r="C428" s="6"/>
      <c r="D428" s="3"/>
      <c r="E428" s="3"/>
      <c r="F428" s="3"/>
      <c r="G428" s="3"/>
      <c r="H428" s="3"/>
      <c r="I428" s="3"/>
      <c r="J428" s="3"/>
      <c r="K428" s="3"/>
      <c r="L428" s="3"/>
    </row>
    <row r="429" customHeight="1" spans="1:12">
      <c r="A429" s="3"/>
      <c r="B429" s="5"/>
      <c r="C429" s="6"/>
      <c r="D429" s="3"/>
      <c r="E429" s="3"/>
      <c r="F429" s="3"/>
      <c r="G429" s="3"/>
      <c r="H429" s="3"/>
      <c r="I429" s="3"/>
      <c r="J429" s="3"/>
      <c r="K429" s="3"/>
      <c r="L429" s="3"/>
    </row>
    <row r="430" customHeight="1" spans="1:11">
      <c r="A430" s="3"/>
      <c r="B430" s="3"/>
      <c r="C430" s="3"/>
      <c r="D430" s="3"/>
      <c r="E430" s="1"/>
      <c r="F430" s="3"/>
      <c r="G430" s="3"/>
      <c r="H430" s="3"/>
      <c r="I430" s="3"/>
      <c r="J430" s="3"/>
      <c r="K430" s="29"/>
    </row>
    <row r="431" customHeight="1" spans="1:11">
      <c r="A431" s="3"/>
      <c r="B431" s="3"/>
      <c r="C431" s="3"/>
      <c r="D431" s="3"/>
      <c r="E431" s="1"/>
      <c r="F431" s="3"/>
      <c r="G431" s="3"/>
      <c r="H431" s="3"/>
      <c r="I431" s="3"/>
      <c r="J431" s="3"/>
      <c r="K431" s="29"/>
    </row>
    <row r="432" customHeight="1" spans="1:11">
      <c r="A432" s="3"/>
      <c r="B432" s="3"/>
      <c r="C432" s="3"/>
      <c r="D432" s="3"/>
      <c r="E432" s="1"/>
      <c r="F432" s="3"/>
      <c r="G432" s="3"/>
      <c r="H432" s="3"/>
      <c r="I432" s="3"/>
      <c r="J432" s="3"/>
      <c r="K432" s="29"/>
    </row>
    <row r="433" customHeight="1" spans="1:11">
      <c r="A433" s="3"/>
      <c r="B433" s="3"/>
      <c r="C433" s="3"/>
      <c r="D433" s="3"/>
      <c r="E433" s="1"/>
      <c r="F433" s="3"/>
      <c r="G433" s="3"/>
      <c r="H433" s="3"/>
      <c r="I433" s="3"/>
      <c r="J433" s="3"/>
      <c r="K433" s="29"/>
    </row>
    <row r="434" customHeight="1" spans="1:11">
      <c r="A434" s="3"/>
      <c r="B434" s="3"/>
      <c r="C434" s="3"/>
      <c r="D434" s="3"/>
      <c r="E434" s="1"/>
      <c r="F434" s="3"/>
      <c r="G434" s="3"/>
      <c r="H434" s="3"/>
      <c r="I434" s="3"/>
      <c r="J434" s="3"/>
      <c r="K434" s="29"/>
    </row>
    <row r="435" customHeight="1" spans="1:11">
      <c r="A435" s="3"/>
      <c r="B435" s="3"/>
      <c r="C435" s="3"/>
      <c r="D435" s="3"/>
      <c r="E435" s="1"/>
      <c r="F435" s="3"/>
      <c r="G435" s="3"/>
      <c r="H435" s="3"/>
      <c r="I435" s="3"/>
      <c r="J435" s="3"/>
      <c r="K435" s="30"/>
    </row>
    <row r="436" customHeight="1" spans="1:1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0"/>
    </row>
    <row r="437" customHeight="1" spans="1:1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0"/>
    </row>
    <row r="438" customHeight="1" spans="1:1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0"/>
    </row>
    <row r="439" customHeight="1" spans="1:1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0"/>
    </row>
    <row r="440" customHeight="1" spans="1:1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0"/>
    </row>
    <row r="441" customHeight="1" spans="1:1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0"/>
    </row>
    <row r="442" customHeight="1" spans="1:1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0"/>
    </row>
    <row r="443" customHeight="1" spans="1:1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0"/>
    </row>
    <row r="444" customHeight="1" spans="1:1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0"/>
    </row>
    <row r="445" customHeight="1" spans="1:1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0"/>
    </row>
    <row r="446" customHeight="1" spans="1:1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0"/>
    </row>
    <row r="447" customHeight="1" spans="1:1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0"/>
    </row>
    <row r="448" customHeight="1" spans="1:1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0"/>
    </row>
    <row r="449" customHeight="1" spans="1:1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0"/>
    </row>
    <row r="450" customHeight="1" spans="1:1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0"/>
    </row>
  </sheetData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机箱"/>
  <dimension ref="A1:C515"/>
  <sheetViews>
    <sheetView zoomScale="85" zoomScaleNormal="85" workbookViewId="0">
      <selection activeCell="B6" sqref="B6:C6"/>
    </sheetView>
  </sheetViews>
  <sheetFormatPr defaultColWidth="14" defaultRowHeight="18" customHeight="1" outlineLevelCol="2"/>
  <cols>
    <col min="1" max="1" width="43.2333333333333" customWidth="1"/>
  </cols>
  <sheetData>
    <row r="1" customHeight="1" spans="1:3">
      <c r="A1" s="20"/>
      <c r="B1" s="21"/>
      <c r="C1" s="6"/>
    </row>
    <row r="2" customHeight="1" spans="1:3">
      <c r="A2" s="22" t="s">
        <v>2319</v>
      </c>
      <c r="B2" s="23">
        <v>140</v>
      </c>
      <c r="C2" s="6">
        <v>140</v>
      </c>
    </row>
    <row r="3" customHeight="1" spans="1:3">
      <c r="A3" s="22" t="s">
        <v>2320</v>
      </c>
      <c r="B3" s="23">
        <v>150</v>
      </c>
      <c r="C3" s="6">
        <v>150</v>
      </c>
    </row>
    <row r="4" customHeight="1" spans="1:3">
      <c r="A4" s="22" t="s">
        <v>2321</v>
      </c>
      <c r="B4" s="23">
        <v>165</v>
      </c>
      <c r="C4" s="6">
        <v>165</v>
      </c>
    </row>
    <row r="5" customHeight="1" spans="1:3">
      <c r="A5" s="22" t="s">
        <v>2322</v>
      </c>
      <c r="B5" s="23">
        <v>150</v>
      </c>
      <c r="C5" s="6">
        <v>150</v>
      </c>
    </row>
    <row r="6" customHeight="1" spans="1:3">
      <c r="A6" s="22" t="s">
        <v>2323</v>
      </c>
      <c r="B6" s="23">
        <v>160</v>
      </c>
      <c r="C6" s="6">
        <v>160</v>
      </c>
    </row>
    <row r="7" customHeight="1" spans="1:3">
      <c r="A7" s="22" t="s">
        <v>2324</v>
      </c>
      <c r="B7" s="23">
        <v>89</v>
      </c>
      <c r="C7" s="6">
        <v>89</v>
      </c>
    </row>
    <row r="8" customHeight="1" spans="1:3">
      <c r="A8" s="22" t="s">
        <v>2325</v>
      </c>
      <c r="B8" s="23">
        <v>99</v>
      </c>
      <c r="C8" s="6">
        <v>99</v>
      </c>
    </row>
    <row r="9" customHeight="1" spans="1:3">
      <c r="A9" s="22"/>
      <c r="B9" s="23"/>
      <c r="C9" s="6">
        <v>0</v>
      </c>
    </row>
    <row r="10" customHeight="1" spans="1:3">
      <c r="A10" s="1" t="s">
        <v>2326</v>
      </c>
      <c r="B10" s="5">
        <v>145</v>
      </c>
      <c r="C10" s="6">
        <v>145</v>
      </c>
    </row>
    <row r="11" customHeight="1" spans="1:3">
      <c r="A11" s="1" t="s">
        <v>2327</v>
      </c>
      <c r="B11" s="5">
        <v>155</v>
      </c>
      <c r="C11" s="6">
        <v>155</v>
      </c>
    </row>
    <row r="12" customHeight="1" spans="1:3">
      <c r="A12" s="1" t="s">
        <v>2328</v>
      </c>
      <c r="B12" s="5">
        <v>140</v>
      </c>
      <c r="C12" s="6">
        <v>140</v>
      </c>
    </row>
    <row r="13" customHeight="1" spans="1:3">
      <c r="A13" s="1" t="s">
        <v>2329</v>
      </c>
      <c r="B13" s="5">
        <v>150</v>
      </c>
      <c r="C13" s="6">
        <v>150</v>
      </c>
    </row>
    <row r="14" customHeight="1" spans="1:3">
      <c r="A14" s="22" t="s">
        <v>2330</v>
      </c>
      <c r="B14" s="23">
        <v>390</v>
      </c>
      <c r="C14" s="6">
        <v>390</v>
      </c>
    </row>
    <row r="15" customHeight="1" spans="1:3">
      <c r="A15" s="22" t="s">
        <v>2331</v>
      </c>
      <c r="B15" s="23">
        <v>260</v>
      </c>
      <c r="C15" s="6">
        <v>260</v>
      </c>
    </row>
    <row r="16" customHeight="1" spans="1:3">
      <c r="A16" s="22" t="s">
        <v>2332</v>
      </c>
      <c r="B16" s="23">
        <v>160</v>
      </c>
      <c r="C16" s="6">
        <v>160</v>
      </c>
    </row>
    <row r="17" customHeight="1" spans="1:3">
      <c r="A17" s="24"/>
      <c r="B17" s="23"/>
      <c r="C17" s="6">
        <v>0</v>
      </c>
    </row>
    <row r="18" customHeight="1" spans="1:3">
      <c r="A18" s="24"/>
      <c r="B18" s="23"/>
      <c r="C18" s="6">
        <v>0</v>
      </c>
    </row>
    <row r="19" customHeight="1" spans="1:3">
      <c r="A19" s="7" t="s">
        <v>2333</v>
      </c>
      <c r="B19" s="8">
        <v>90</v>
      </c>
      <c r="C19" s="6">
        <v>90</v>
      </c>
    </row>
    <row r="20" customHeight="1" spans="1:3">
      <c r="A20" s="7" t="s">
        <v>2334</v>
      </c>
      <c r="B20" s="8">
        <v>80</v>
      </c>
      <c r="C20" s="6">
        <v>80</v>
      </c>
    </row>
    <row r="21" customHeight="1" spans="1:3">
      <c r="A21" s="24"/>
      <c r="B21" s="23"/>
      <c r="C21" s="6">
        <v>0</v>
      </c>
    </row>
    <row r="22" customHeight="1" spans="1:3">
      <c r="A22" s="22" t="s">
        <v>2335</v>
      </c>
      <c r="B22" s="23">
        <v>565</v>
      </c>
      <c r="C22" s="6">
        <v>565</v>
      </c>
    </row>
    <row r="23" customHeight="1" spans="1:3">
      <c r="A23" s="22" t="s">
        <v>2336</v>
      </c>
      <c r="B23" s="23">
        <v>585</v>
      </c>
      <c r="C23" s="6">
        <v>585</v>
      </c>
    </row>
    <row r="24" customHeight="1" spans="1:3">
      <c r="A24" s="22" t="s">
        <v>2337</v>
      </c>
      <c r="B24" s="23">
        <v>345</v>
      </c>
      <c r="C24" s="6">
        <v>345</v>
      </c>
    </row>
    <row r="25" customHeight="1" spans="1:3">
      <c r="A25" s="22" t="s">
        <v>2338</v>
      </c>
      <c r="B25" s="23">
        <v>365</v>
      </c>
      <c r="C25" s="6">
        <v>365</v>
      </c>
    </row>
    <row r="26" customHeight="1" spans="1:3">
      <c r="A26" s="22" t="s">
        <v>2339</v>
      </c>
      <c r="B26" s="23">
        <v>340</v>
      </c>
      <c r="C26" s="6">
        <v>340</v>
      </c>
    </row>
    <row r="27" customHeight="1" spans="1:3">
      <c r="A27" s="22" t="s">
        <v>2340</v>
      </c>
      <c r="B27" s="23">
        <v>365</v>
      </c>
      <c r="C27" s="6">
        <v>365</v>
      </c>
    </row>
    <row r="28" customHeight="1" spans="1:3">
      <c r="A28" s="22" t="s">
        <v>2341</v>
      </c>
      <c r="B28" s="23">
        <v>375</v>
      </c>
      <c r="C28" s="6">
        <v>375</v>
      </c>
    </row>
    <row r="29" customHeight="1" spans="1:3">
      <c r="A29" s="22" t="s">
        <v>2342</v>
      </c>
      <c r="B29" s="23">
        <v>235</v>
      </c>
      <c r="C29" s="6">
        <v>235</v>
      </c>
    </row>
    <row r="30" customHeight="1" spans="1:3">
      <c r="A30" s="22" t="s">
        <v>2343</v>
      </c>
      <c r="B30" s="23">
        <v>245</v>
      </c>
      <c r="C30" s="6">
        <v>245</v>
      </c>
    </row>
    <row r="31" customHeight="1" spans="1:3">
      <c r="A31" s="22" t="s">
        <v>2344</v>
      </c>
      <c r="B31" s="23">
        <v>360</v>
      </c>
      <c r="C31" s="6">
        <v>360</v>
      </c>
    </row>
    <row r="32" customHeight="1" spans="1:3">
      <c r="A32" s="22" t="s">
        <v>2345</v>
      </c>
      <c r="B32" s="23">
        <v>205</v>
      </c>
      <c r="C32" s="6">
        <v>205</v>
      </c>
    </row>
    <row r="33" customHeight="1" spans="1:3">
      <c r="A33" s="22" t="s">
        <v>2346</v>
      </c>
      <c r="B33" s="23">
        <v>215</v>
      </c>
      <c r="C33" s="6">
        <v>215</v>
      </c>
    </row>
    <row r="34" customHeight="1" spans="1:3">
      <c r="A34" s="22" t="s">
        <v>2347</v>
      </c>
      <c r="B34" s="23">
        <v>150</v>
      </c>
      <c r="C34" s="6">
        <v>150</v>
      </c>
    </row>
    <row r="35" customHeight="1" spans="1:3">
      <c r="A35" s="22" t="s">
        <v>2348</v>
      </c>
      <c r="B35" s="23">
        <v>160</v>
      </c>
      <c r="C35" s="6">
        <v>160</v>
      </c>
    </row>
    <row r="36" customHeight="1" spans="1:3">
      <c r="A36" s="22" t="s">
        <v>2349</v>
      </c>
      <c r="B36" s="23">
        <v>125</v>
      </c>
      <c r="C36" s="6">
        <v>125</v>
      </c>
    </row>
    <row r="37" customHeight="1" spans="1:3">
      <c r="A37" s="22" t="s">
        <v>2350</v>
      </c>
      <c r="B37" s="23">
        <v>135</v>
      </c>
      <c r="C37" s="6">
        <v>135</v>
      </c>
    </row>
    <row r="38" customHeight="1" spans="1:3">
      <c r="A38" s="22" t="s">
        <v>2351</v>
      </c>
      <c r="B38" s="23">
        <v>150</v>
      </c>
      <c r="C38" s="6">
        <v>150</v>
      </c>
    </row>
    <row r="39" customHeight="1" spans="1:3">
      <c r="A39" s="22" t="s">
        <v>2352</v>
      </c>
      <c r="B39" s="23">
        <v>215</v>
      </c>
      <c r="C39" s="6">
        <v>215</v>
      </c>
    </row>
    <row r="40" customHeight="1" spans="1:3">
      <c r="A40" s="22" t="s">
        <v>2353</v>
      </c>
      <c r="B40" s="23">
        <v>235</v>
      </c>
      <c r="C40" s="6">
        <v>235</v>
      </c>
    </row>
    <row r="41" customHeight="1" spans="1:3">
      <c r="A41" s="22" t="s">
        <v>2354</v>
      </c>
      <c r="B41" s="23">
        <v>75</v>
      </c>
      <c r="C41" s="6">
        <v>75</v>
      </c>
    </row>
    <row r="42" customHeight="1" spans="1:3">
      <c r="A42" s="22" t="s">
        <v>2355</v>
      </c>
      <c r="B42" s="23">
        <v>109</v>
      </c>
      <c r="C42" s="6">
        <v>109</v>
      </c>
    </row>
    <row r="43" customHeight="1" spans="1:3">
      <c r="A43" s="22" t="s">
        <v>2356</v>
      </c>
      <c r="B43" s="23">
        <v>119</v>
      </c>
      <c r="C43" s="6">
        <v>119</v>
      </c>
    </row>
    <row r="44" customHeight="1" spans="1:3">
      <c r="A44" s="22" t="s">
        <v>2357</v>
      </c>
      <c r="B44" s="23">
        <v>90</v>
      </c>
      <c r="C44" s="6">
        <v>90</v>
      </c>
    </row>
    <row r="45" customHeight="1" spans="1:3">
      <c r="A45" s="22" t="s">
        <v>2358</v>
      </c>
      <c r="B45" s="23">
        <v>90</v>
      </c>
      <c r="C45" s="6">
        <v>90</v>
      </c>
    </row>
    <row r="46" customHeight="1" spans="1:3">
      <c r="A46" s="22" t="s">
        <v>2359</v>
      </c>
      <c r="B46" s="23">
        <v>100</v>
      </c>
      <c r="C46" s="6">
        <v>100</v>
      </c>
    </row>
    <row r="47" customHeight="1" spans="1:3">
      <c r="A47" s="7" t="s">
        <v>2360</v>
      </c>
      <c r="B47" s="8">
        <v>300</v>
      </c>
      <c r="C47" s="6">
        <v>300</v>
      </c>
    </row>
    <row r="48" customHeight="1" spans="1:3">
      <c r="A48" s="7" t="s">
        <v>2361</v>
      </c>
      <c r="B48" s="8">
        <v>320</v>
      </c>
      <c r="C48" s="6">
        <v>320</v>
      </c>
    </row>
    <row r="49" customHeight="1" spans="1:3">
      <c r="A49" s="7"/>
      <c r="B49" s="8"/>
      <c r="C49" s="6">
        <v>0</v>
      </c>
    </row>
    <row r="50" customHeight="1" spans="1:3">
      <c r="A50" s="20"/>
      <c r="B50" s="21"/>
      <c r="C50" s="6">
        <v>0</v>
      </c>
    </row>
    <row r="51" customHeight="1" spans="1:3">
      <c r="A51" s="22" t="s">
        <v>2362</v>
      </c>
      <c r="B51" s="23">
        <v>420</v>
      </c>
      <c r="C51" s="6">
        <v>420</v>
      </c>
    </row>
    <row r="52" customHeight="1" spans="1:3">
      <c r="A52" s="22" t="s">
        <v>2363</v>
      </c>
      <c r="B52" s="23">
        <v>235</v>
      </c>
      <c r="C52" s="6">
        <v>235</v>
      </c>
    </row>
    <row r="53" customHeight="1" spans="1:3">
      <c r="A53" s="22" t="s">
        <v>2364</v>
      </c>
      <c r="B53" s="23">
        <v>185</v>
      </c>
      <c r="C53" s="6">
        <v>185</v>
      </c>
    </row>
    <row r="54" customHeight="1" spans="1:3">
      <c r="A54" s="22" t="s">
        <v>2365</v>
      </c>
      <c r="B54" s="23">
        <v>195</v>
      </c>
      <c r="C54" s="6">
        <v>195</v>
      </c>
    </row>
    <row r="55" customHeight="1" spans="1:3">
      <c r="A55" s="22" t="s">
        <v>2366</v>
      </c>
      <c r="B55" s="23">
        <v>130</v>
      </c>
      <c r="C55" s="6">
        <v>130</v>
      </c>
    </row>
    <row r="56" customHeight="1" spans="1:3">
      <c r="A56" s="22" t="s">
        <v>2367</v>
      </c>
      <c r="B56" s="23">
        <v>135</v>
      </c>
      <c r="C56" s="6">
        <v>135</v>
      </c>
    </row>
    <row r="57" customHeight="1" spans="1:3">
      <c r="A57" s="22" t="s">
        <v>2368</v>
      </c>
      <c r="B57" s="23">
        <v>145</v>
      </c>
      <c r="C57" s="6">
        <v>145</v>
      </c>
    </row>
    <row r="58" customHeight="1" spans="1:3">
      <c r="A58" s="22" t="s">
        <v>2369</v>
      </c>
      <c r="B58" s="23">
        <v>105</v>
      </c>
      <c r="C58" s="6">
        <v>105</v>
      </c>
    </row>
    <row r="59" customHeight="1" spans="1:3">
      <c r="A59" s="22" t="s">
        <v>2370</v>
      </c>
      <c r="B59" s="23">
        <v>115</v>
      </c>
      <c r="C59" s="6">
        <v>115</v>
      </c>
    </row>
    <row r="60" customHeight="1" spans="1:3">
      <c r="A60" s="22" t="s">
        <v>2366</v>
      </c>
      <c r="B60" s="23">
        <v>140</v>
      </c>
      <c r="C60" s="6">
        <v>140</v>
      </c>
    </row>
    <row r="61" customHeight="1" spans="1:3">
      <c r="A61" s="22" t="s">
        <v>2371</v>
      </c>
      <c r="B61" s="23">
        <v>160</v>
      </c>
      <c r="C61" s="6">
        <v>160</v>
      </c>
    </row>
    <row r="62" customHeight="1" spans="1:3">
      <c r="A62" s="22" t="s">
        <v>2372</v>
      </c>
      <c r="B62" s="23">
        <v>170</v>
      </c>
      <c r="C62" s="6">
        <v>170</v>
      </c>
    </row>
    <row r="63" customHeight="1" spans="1:3">
      <c r="A63" s="22" t="s">
        <v>2373</v>
      </c>
      <c r="B63" s="23">
        <v>140</v>
      </c>
      <c r="C63" s="6">
        <v>140</v>
      </c>
    </row>
    <row r="64" customHeight="1" spans="1:3">
      <c r="A64" s="22" t="s">
        <v>2374</v>
      </c>
      <c r="B64" s="23">
        <v>170</v>
      </c>
      <c r="C64" s="6">
        <v>170</v>
      </c>
    </row>
    <row r="65" customHeight="1" spans="1:3">
      <c r="A65" s="22" t="s">
        <v>2375</v>
      </c>
      <c r="B65" s="23">
        <v>135</v>
      </c>
      <c r="C65" s="6">
        <v>135</v>
      </c>
    </row>
    <row r="66" customHeight="1" spans="1:3">
      <c r="A66" s="22" t="s">
        <v>2376</v>
      </c>
      <c r="B66" s="23">
        <v>130</v>
      </c>
      <c r="C66" s="6">
        <v>130</v>
      </c>
    </row>
    <row r="67" customHeight="1" spans="1:3">
      <c r="A67" s="22" t="s">
        <v>2377</v>
      </c>
      <c r="B67" s="23">
        <v>140</v>
      </c>
      <c r="C67" s="6">
        <v>140</v>
      </c>
    </row>
    <row r="68" customHeight="1" spans="1:3">
      <c r="A68" s="22" t="s">
        <v>2378</v>
      </c>
      <c r="B68" s="23">
        <v>130</v>
      </c>
      <c r="C68" s="6">
        <v>130</v>
      </c>
    </row>
    <row r="69" customHeight="1" spans="1:3">
      <c r="A69" s="22" t="s">
        <v>2379</v>
      </c>
      <c r="B69" s="23">
        <v>140</v>
      </c>
      <c r="C69" s="6">
        <v>140</v>
      </c>
    </row>
    <row r="70" customHeight="1" spans="1:3">
      <c r="A70" s="22" t="s">
        <v>2380</v>
      </c>
      <c r="B70" s="23">
        <v>90</v>
      </c>
      <c r="C70" s="6">
        <v>90</v>
      </c>
    </row>
    <row r="71" customHeight="1" spans="1:3">
      <c r="A71" s="22" t="s">
        <v>2381</v>
      </c>
      <c r="B71" s="23">
        <v>99</v>
      </c>
      <c r="C71" s="6">
        <v>99</v>
      </c>
    </row>
    <row r="72" customHeight="1" spans="1:3">
      <c r="A72" s="22" t="s">
        <v>2382</v>
      </c>
      <c r="B72" s="23">
        <v>110</v>
      </c>
      <c r="C72" s="6">
        <v>110</v>
      </c>
    </row>
    <row r="73" customHeight="1" spans="1:3">
      <c r="A73" s="22" t="s">
        <v>2383</v>
      </c>
      <c r="B73" s="23">
        <v>90</v>
      </c>
      <c r="C73" s="6">
        <v>90</v>
      </c>
    </row>
    <row r="74" customHeight="1" spans="1:3">
      <c r="A74" s="22" t="s">
        <v>2384</v>
      </c>
      <c r="B74" s="23">
        <v>99</v>
      </c>
      <c r="C74" s="6">
        <v>99</v>
      </c>
    </row>
    <row r="75" customHeight="1" spans="1:3">
      <c r="A75" s="22" t="s">
        <v>2385</v>
      </c>
      <c r="B75" s="23">
        <v>54</v>
      </c>
      <c r="C75" s="6">
        <v>54</v>
      </c>
    </row>
    <row r="76" customHeight="1" spans="1:3">
      <c r="A76" s="22" t="s">
        <v>2386</v>
      </c>
      <c r="B76" s="23">
        <v>59</v>
      </c>
      <c r="C76" s="6">
        <v>59</v>
      </c>
    </row>
    <row r="77" customHeight="1" spans="1:3">
      <c r="A77" s="22" t="s">
        <v>2387</v>
      </c>
      <c r="B77" s="23">
        <v>109</v>
      </c>
      <c r="C77" s="6">
        <v>109</v>
      </c>
    </row>
    <row r="78" customHeight="1" spans="1:3">
      <c r="A78" s="22" t="s">
        <v>2388</v>
      </c>
      <c r="B78" s="23">
        <v>119</v>
      </c>
      <c r="C78" s="6">
        <v>119</v>
      </c>
    </row>
    <row r="79" customHeight="1" spans="1:3">
      <c r="A79" s="22" t="s">
        <v>2389</v>
      </c>
      <c r="B79" s="23">
        <v>90</v>
      </c>
      <c r="C79" s="6">
        <v>90</v>
      </c>
    </row>
    <row r="80" customHeight="1" spans="1:3">
      <c r="A80" s="22" t="s">
        <v>2390</v>
      </c>
      <c r="B80" s="23">
        <v>95</v>
      </c>
      <c r="C80" s="6">
        <v>95</v>
      </c>
    </row>
    <row r="81" customHeight="1" spans="1:3">
      <c r="A81" s="22" t="s">
        <v>2391</v>
      </c>
      <c r="B81" s="23">
        <v>80</v>
      </c>
      <c r="C81" s="6">
        <v>80</v>
      </c>
    </row>
    <row r="82" customHeight="1" spans="1:3">
      <c r="A82" s="22" t="s">
        <v>2392</v>
      </c>
      <c r="B82" s="23">
        <v>800</v>
      </c>
      <c r="C82" s="6">
        <v>800</v>
      </c>
    </row>
    <row r="83" customHeight="1" spans="1:3">
      <c r="A83" s="22" t="s">
        <v>2393</v>
      </c>
      <c r="B83" s="23">
        <v>190</v>
      </c>
      <c r="C83" s="6">
        <v>190</v>
      </c>
    </row>
    <row r="84" customHeight="1" spans="1:3">
      <c r="A84" s="22" t="s">
        <v>2394</v>
      </c>
      <c r="B84" s="23">
        <v>95</v>
      </c>
      <c r="C84" s="6">
        <v>95</v>
      </c>
    </row>
    <row r="85" customHeight="1" spans="1:3">
      <c r="A85" s="22" t="s">
        <v>2395</v>
      </c>
      <c r="B85" s="23">
        <v>65</v>
      </c>
      <c r="C85" s="6">
        <v>65</v>
      </c>
    </row>
    <row r="86" customHeight="1" spans="1:3">
      <c r="A86" s="22" t="s">
        <v>2396</v>
      </c>
      <c r="B86" s="23">
        <v>65</v>
      </c>
      <c r="C86" s="6">
        <v>65</v>
      </c>
    </row>
    <row r="87" customHeight="1" spans="1:3">
      <c r="A87" s="3"/>
      <c r="B87" s="5"/>
      <c r="C87" s="6">
        <v>0</v>
      </c>
    </row>
    <row r="88" customHeight="1" spans="1:3">
      <c r="A88" s="3"/>
      <c r="B88" s="5"/>
      <c r="C88" s="6">
        <v>0</v>
      </c>
    </row>
    <row r="89" customHeight="1" spans="1:3">
      <c r="A89" s="3"/>
      <c r="B89" s="5"/>
      <c r="C89" s="6">
        <v>0</v>
      </c>
    </row>
    <row r="90" customHeight="1" spans="1:3">
      <c r="A90" s="22" t="s">
        <v>2397</v>
      </c>
      <c r="B90" s="23">
        <v>145</v>
      </c>
      <c r="C90" s="6">
        <v>145</v>
      </c>
    </row>
    <row r="91" customHeight="1" spans="1:3">
      <c r="A91" s="22" t="s">
        <v>2397</v>
      </c>
      <c r="B91" s="23">
        <v>145</v>
      </c>
      <c r="C91" s="6">
        <v>145</v>
      </c>
    </row>
    <row r="92" customHeight="1" spans="1:3">
      <c r="A92" s="22" t="s">
        <v>2398</v>
      </c>
      <c r="B92" s="23">
        <v>155</v>
      </c>
      <c r="C92" s="6">
        <v>155</v>
      </c>
    </row>
    <row r="93" customHeight="1" spans="1:3">
      <c r="A93" s="22" t="s">
        <v>2399</v>
      </c>
      <c r="B93" s="23">
        <v>125</v>
      </c>
      <c r="C93" s="6">
        <v>125</v>
      </c>
    </row>
    <row r="94" customHeight="1" spans="1:3">
      <c r="A94" s="22" t="s">
        <v>2400</v>
      </c>
      <c r="B94" s="23">
        <v>135</v>
      </c>
      <c r="C94" s="6">
        <v>135</v>
      </c>
    </row>
    <row r="95" customHeight="1" spans="1:3">
      <c r="A95" s="25"/>
      <c r="B95" s="8"/>
      <c r="C95" s="6">
        <v>0</v>
      </c>
    </row>
    <row r="96" customHeight="1" spans="1:3">
      <c r="A96" s="25"/>
      <c r="B96" s="8"/>
      <c r="C96" s="6">
        <v>0</v>
      </c>
    </row>
    <row r="97" customHeight="1" spans="1:3">
      <c r="A97" s="20"/>
      <c r="B97" s="21"/>
      <c r="C97" s="6">
        <v>0</v>
      </c>
    </row>
    <row r="98" customHeight="1" spans="1:3">
      <c r="A98" s="22" t="s">
        <v>2401</v>
      </c>
      <c r="B98" s="23">
        <v>180</v>
      </c>
      <c r="C98" s="6">
        <v>180</v>
      </c>
    </row>
    <row r="99" customHeight="1" spans="1:3">
      <c r="A99" s="22" t="s">
        <v>2401</v>
      </c>
      <c r="B99" s="23">
        <v>180</v>
      </c>
      <c r="C99" s="6">
        <v>180</v>
      </c>
    </row>
    <row r="100" customHeight="1" spans="1:3">
      <c r="A100" s="22" t="s">
        <v>2402</v>
      </c>
      <c r="B100" s="23">
        <v>190</v>
      </c>
      <c r="C100" s="6">
        <v>190</v>
      </c>
    </row>
    <row r="101" customHeight="1" spans="1:3">
      <c r="A101" s="22" t="s">
        <v>2403</v>
      </c>
      <c r="B101" s="23">
        <v>275</v>
      </c>
      <c r="C101" s="6">
        <v>275</v>
      </c>
    </row>
    <row r="102" customHeight="1" spans="1:3">
      <c r="A102" s="22" t="s">
        <v>2404</v>
      </c>
      <c r="B102" s="23">
        <v>265</v>
      </c>
      <c r="C102" s="6">
        <v>265</v>
      </c>
    </row>
    <row r="103" customHeight="1" spans="1:3">
      <c r="A103" s="22" t="s">
        <v>2405</v>
      </c>
      <c r="B103" s="23">
        <v>255</v>
      </c>
      <c r="C103" s="6">
        <v>255</v>
      </c>
    </row>
    <row r="104" customHeight="1" spans="1:3">
      <c r="A104" s="22" t="s">
        <v>2406</v>
      </c>
      <c r="B104" s="23">
        <v>115</v>
      </c>
      <c r="C104" s="6">
        <v>115</v>
      </c>
    </row>
    <row r="105" customHeight="1" spans="1:3">
      <c r="A105" s="22" t="s">
        <v>2407</v>
      </c>
      <c r="B105" s="23">
        <v>125</v>
      </c>
      <c r="C105" s="6">
        <v>125</v>
      </c>
    </row>
    <row r="106" customHeight="1" spans="1:3">
      <c r="A106" s="22" t="s">
        <v>2408</v>
      </c>
      <c r="B106" s="23">
        <v>145</v>
      </c>
      <c r="C106" s="6">
        <v>145</v>
      </c>
    </row>
    <row r="107" customHeight="1" spans="1:3">
      <c r="A107" s="22" t="s">
        <v>2409</v>
      </c>
      <c r="B107" s="23">
        <v>155</v>
      </c>
      <c r="C107" s="6">
        <v>155</v>
      </c>
    </row>
    <row r="108" customHeight="1" spans="1:3">
      <c r="A108" s="22" t="s">
        <v>2410</v>
      </c>
      <c r="B108" s="23">
        <v>89</v>
      </c>
      <c r="C108" s="6">
        <v>89</v>
      </c>
    </row>
    <row r="109" customHeight="1" spans="1:3">
      <c r="A109" s="22" t="s">
        <v>2411</v>
      </c>
      <c r="B109" s="23">
        <v>99</v>
      </c>
      <c r="C109" s="6">
        <v>99</v>
      </c>
    </row>
    <row r="110" customHeight="1" spans="1:3">
      <c r="A110" s="22" t="s">
        <v>2412</v>
      </c>
      <c r="B110" s="23">
        <v>165</v>
      </c>
      <c r="C110" s="6">
        <v>165</v>
      </c>
    </row>
    <row r="111" customHeight="1" spans="1:3">
      <c r="A111" s="22" t="s">
        <v>2413</v>
      </c>
      <c r="B111" s="23">
        <v>175</v>
      </c>
      <c r="C111" s="6">
        <v>175</v>
      </c>
    </row>
    <row r="112" customHeight="1" spans="1:3">
      <c r="A112" s="22" t="s">
        <v>2414</v>
      </c>
      <c r="B112" s="23">
        <v>100</v>
      </c>
      <c r="C112" s="6">
        <v>100</v>
      </c>
    </row>
    <row r="113" customHeight="1" spans="1:3">
      <c r="A113" s="22" t="s">
        <v>2415</v>
      </c>
      <c r="B113" s="23">
        <v>105</v>
      </c>
      <c r="C113" s="6">
        <v>105</v>
      </c>
    </row>
    <row r="114" customHeight="1" spans="1:3">
      <c r="A114" s="25"/>
      <c r="B114" s="8"/>
      <c r="C114" s="6">
        <v>0</v>
      </c>
    </row>
    <row r="115" customHeight="1" spans="1:3">
      <c r="A115" s="3"/>
      <c r="B115" s="5"/>
      <c r="C115" s="6">
        <v>0</v>
      </c>
    </row>
    <row r="116" customHeight="1" spans="1:3">
      <c r="A116" s="25"/>
      <c r="B116" s="8"/>
      <c r="C116" s="6">
        <v>0</v>
      </c>
    </row>
    <row r="117" customHeight="1" spans="1:3">
      <c r="A117" s="3"/>
      <c r="B117" s="5"/>
      <c r="C117" s="6">
        <v>0</v>
      </c>
    </row>
    <row r="118" customHeight="1" spans="1:3">
      <c r="A118" s="3"/>
      <c r="B118" s="5"/>
      <c r="C118" s="6">
        <v>0</v>
      </c>
    </row>
    <row r="119" customHeight="1" spans="1:3">
      <c r="A119" s="3"/>
      <c r="B119" s="5"/>
      <c r="C119" s="6">
        <v>0</v>
      </c>
    </row>
    <row r="120" customHeight="1" spans="1:3">
      <c r="A120" s="3"/>
      <c r="B120" s="5"/>
      <c r="C120" s="6">
        <v>0</v>
      </c>
    </row>
    <row r="121" customHeight="1" spans="1:3">
      <c r="A121" s="1" t="s">
        <v>2416</v>
      </c>
      <c r="B121" s="5">
        <v>265</v>
      </c>
      <c r="C121" s="6">
        <v>265</v>
      </c>
    </row>
    <row r="122" customHeight="1" spans="1:3">
      <c r="A122" s="1" t="s">
        <v>2417</v>
      </c>
      <c r="B122" s="5">
        <v>285</v>
      </c>
      <c r="C122" s="6">
        <v>285</v>
      </c>
    </row>
    <row r="123" customHeight="1" spans="1:3">
      <c r="A123" s="1" t="s">
        <v>2418</v>
      </c>
      <c r="B123" s="5">
        <v>370</v>
      </c>
      <c r="C123" s="6">
        <v>370</v>
      </c>
    </row>
    <row r="124" customHeight="1" spans="1:3">
      <c r="A124" s="1" t="s">
        <v>2419</v>
      </c>
      <c r="B124" s="5">
        <v>390</v>
      </c>
      <c r="C124" s="6">
        <v>390</v>
      </c>
    </row>
    <row r="125" customHeight="1" spans="1:3">
      <c r="A125" s="1" t="s">
        <v>2420</v>
      </c>
      <c r="B125" s="5">
        <v>275</v>
      </c>
      <c r="C125" s="6">
        <v>275</v>
      </c>
    </row>
    <row r="126" customHeight="1" spans="1:3">
      <c r="A126" s="1" t="s">
        <v>2421</v>
      </c>
      <c r="B126" s="5">
        <v>295</v>
      </c>
      <c r="C126" s="6">
        <v>295</v>
      </c>
    </row>
    <row r="127" customHeight="1" spans="1:3">
      <c r="A127" s="1" t="s">
        <v>2422</v>
      </c>
      <c r="B127" s="5">
        <v>440</v>
      </c>
      <c r="C127" s="6">
        <v>440</v>
      </c>
    </row>
    <row r="128" customHeight="1" spans="1:3">
      <c r="A128" s="1" t="s">
        <v>2423</v>
      </c>
      <c r="B128" s="5">
        <v>480</v>
      </c>
      <c r="C128" s="6">
        <v>480</v>
      </c>
    </row>
    <row r="129" customHeight="1" spans="1:3">
      <c r="A129" s="1" t="s">
        <v>2424</v>
      </c>
      <c r="B129" s="5">
        <v>680</v>
      </c>
      <c r="C129" s="6">
        <v>680</v>
      </c>
    </row>
    <row r="130" customHeight="1" spans="1:3">
      <c r="A130" s="1" t="s">
        <v>2425</v>
      </c>
      <c r="B130" s="5">
        <v>710</v>
      </c>
      <c r="C130" s="6">
        <v>710</v>
      </c>
    </row>
    <row r="131" customHeight="1" spans="1:3">
      <c r="A131" s="1" t="s">
        <v>2426</v>
      </c>
      <c r="B131" s="5">
        <v>850</v>
      </c>
      <c r="C131" s="6">
        <v>850</v>
      </c>
    </row>
    <row r="132" customHeight="1" spans="1:3">
      <c r="A132" s="1" t="s">
        <v>2427</v>
      </c>
      <c r="B132" s="5">
        <v>880</v>
      </c>
      <c r="C132" s="6">
        <v>880</v>
      </c>
    </row>
    <row r="133" customHeight="1" spans="1:3">
      <c r="A133" s="3"/>
      <c r="B133" s="5"/>
      <c r="C133" s="6">
        <v>0</v>
      </c>
    </row>
    <row r="134" customHeight="1" spans="1:3">
      <c r="A134" s="1"/>
      <c r="B134" s="5"/>
      <c r="C134" s="6">
        <v>0</v>
      </c>
    </row>
    <row r="135" customHeight="1" spans="1:3">
      <c r="A135" s="1" t="s">
        <v>2428</v>
      </c>
      <c r="B135" s="5">
        <v>145</v>
      </c>
      <c r="C135" s="6">
        <v>145</v>
      </c>
    </row>
    <row r="136" customHeight="1" spans="1:3">
      <c r="A136" s="1" t="s">
        <v>2429</v>
      </c>
      <c r="B136" s="5">
        <v>150</v>
      </c>
      <c r="C136" s="6">
        <v>150</v>
      </c>
    </row>
    <row r="137" customHeight="1" spans="1:3">
      <c r="A137" s="1" t="s">
        <v>2430</v>
      </c>
      <c r="B137" s="5">
        <v>155</v>
      </c>
      <c r="C137" s="6">
        <v>155</v>
      </c>
    </row>
    <row r="138" customHeight="1" spans="1:3">
      <c r="A138" s="1" t="s">
        <v>2431</v>
      </c>
      <c r="B138" s="5">
        <v>195</v>
      </c>
      <c r="C138" s="6">
        <v>195</v>
      </c>
    </row>
    <row r="139" customHeight="1" spans="1:3">
      <c r="A139" s="1" t="s">
        <v>2432</v>
      </c>
      <c r="B139" s="5">
        <v>205</v>
      </c>
      <c r="C139" s="6">
        <v>205</v>
      </c>
    </row>
    <row r="140" customHeight="1" spans="1:3">
      <c r="A140" s="1" t="s">
        <v>2433</v>
      </c>
      <c r="B140" s="5">
        <v>400</v>
      </c>
      <c r="C140" s="6">
        <v>400</v>
      </c>
    </row>
    <row r="141" customHeight="1" spans="1:3">
      <c r="A141" s="1" t="s">
        <v>2434</v>
      </c>
      <c r="B141" s="5">
        <v>570</v>
      </c>
      <c r="C141" s="6">
        <v>570</v>
      </c>
    </row>
    <row r="142" customHeight="1" spans="1:3">
      <c r="A142" s="1" t="s">
        <v>2435</v>
      </c>
      <c r="B142" s="5">
        <v>630</v>
      </c>
      <c r="C142" s="6">
        <v>630</v>
      </c>
    </row>
    <row r="143" customHeight="1" spans="1:3">
      <c r="A143" s="1" t="s">
        <v>2436</v>
      </c>
      <c r="B143" s="5">
        <v>700</v>
      </c>
      <c r="C143" s="6">
        <v>700</v>
      </c>
    </row>
    <row r="144" customHeight="1" spans="1:3">
      <c r="A144" s="1" t="s">
        <v>2437</v>
      </c>
      <c r="B144" s="5">
        <v>310</v>
      </c>
      <c r="C144" s="6">
        <v>310</v>
      </c>
    </row>
    <row r="145" customHeight="1" spans="1:3">
      <c r="A145" s="1" t="s">
        <v>2438</v>
      </c>
      <c r="B145" s="5">
        <v>320</v>
      </c>
      <c r="C145" s="6">
        <v>320</v>
      </c>
    </row>
    <row r="146" customHeight="1" spans="1:3">
      <c r="A146" s="1" t="s">
        <v>2439</v>
      </c>
      <c r="B146" s="5">
        <v>305</v>
      </c>
      <c r="C146" s="6">
        <v>305</v>
      </c>
    </row>
    <row r="147" customHeight="1" spans="1:3">
      <c r="A147" s="1" t="s">
        <v>2440</v>
      </c>
      <c r="B147" s="5">
        <v>1200</v>
      </c>
      <c r="C147" s="6">
        <v>1200</v>
      </c>
    </row>
    <row r="148" customHeight="1" spans="1:3">
      <c r="A148" s="1" t="s">
        <v>2441</v>
      </c>
      <c r="B148" s="5">
        <v>1280</v>
      </c>
      <c r="C148" s="6">
        <v>1280</v>
      </c>
    </row>
    <row r="149" customHeight="1" spans="1:3">
      <c r="A149" s="1" t="s">
        <v>2442</v>
      </c>
      <c r="B149" s="5">
        <v>470</v>
      </c>
      <c r="C149" s="6">
        <v>470</v>
      </c>
    </row>
    <row r="150" customHeight="1" spans="1:3">
      <c r="A150" s="1" t="s">
        <v>2443</v>
      </c>
      <c r="B150" s="5">
        <v>500</v>
      </c>
      <c r="C150" s="6">
        <v>500</v>
      </c>
    </row>
    <row r="151" customHeight="1" spans="1:3">
      <c r="A151" s="1" t="s">
        <v>2444</v>
      </c>
      <c r="B151" s="5">
        <v>900</v>
      </c>
      <c r="C151" s="6">
        <v>900</v>
      </c>
    </row>
    <row r="152" customHeight="1" spans="1:3">
      <c r="A152" s="1" t="s">
        <v>2445</v>
      </c>
      <c r="B152" s="5">
        <v>900</v>
      </c>
      <c r="C152" s="6">
        <v>900</v>
      </c>
    </row>
    <row r="153" customHeight="1" spans="1:3">
      <c r="A153" s="1" t="s">
        <v>2446</v>
      </c>
      <c r="B153" s="5">
        <v>300</v>
      </c>
      <c r="C153" s="6">
        <v>300</v>
      </c>
    </row>
    <row r="154" customHeight="1" spans="1:3">
      <c r="A154" s="1" t="s">
        <v>2447</v>
      </c>
      <c r="B154" s="5">
        <v>400</v>
      </c>
      <c r="C154" s="6">
        <v>400</v>
      </c>
    </row>
    <row r="155" customHeight="1" spans="1:3">
      <c r="A155" s="1" t="s">
        <v>2448</v>
      </c>
      <c r="B155" s="5">
        <v>190</v>
      </c>
      <c r="C155" s="6">
        <v>190</v>
      </c>
    </row>
    <row r="156" customHeight="1" spans="1:3">
      <c r="A156" s="1" t="s">
        <v>2449</v>
      </c>
      <c r="B156" s="5">
        <v>200</v>
      </c>
      <c r="C156" s="6">
        <v>200</v>
      </c>
    </row>
    <row r="157" customHeight="1" spans="1:3">
      <c r="A157" s="1" t="s">
        <v>2450</v>
      </c>
      <c r="B157" s="5">
        <v>220</v>
      </c>
      <c r="C157" s="6">
        <v>220</v>
      </c>
    </row>
    <row r="158" customHeight="1" spans="1:3">
      <c r="A158" s="1" t="s">
        <v>2451</v>
      </c>
      <c r="B158" s="5">
        <v>230</v>
      </c>
      <c r="C158" s="6">
        <v>230</v>
      </c>
    </row>
    <row r="159" customHeight="1" spans="1:3">
      <c r="A159" s="1" t="s">
        <v>2452</v>
      </c>
      <c r="B159" s="5">
        <v>220</v>
      </c>
      <c r="C159" s="6">
        <v>220</v>
      </c>
    </row>
    <row r="160" customHeight="1" spans="1:3">
      <c r="A160" s="1" t="s">
        <v>2453</v>
      </c>
      <c r="B160" s="5">
        <v>190</v>
      </c>
      <c r="C160" s="6">
        <v>190</v>
      </c>
    </row>
    <row r="161" customHeight="1" spans="1:3">
      <c r="A161" s="1" t="s">
        <v>2454</v>
      </c>
      <c r="B161" s="5">
        <v>200</v>
      </c>
      <c r="C161" s="6">
        <v>200</v>
      </c>
    </row>
    <row r="162" customHeight="1" spans="1:3">
      <c r="A162" s="1" t="s">
        <v>2455</v>
      </c>
      <c r="B162" s="5">
        <v>235</v>
      </c>
      <c r="C162" s="6">
        <v>235</v>
      </c>
    </row>
    <row r="163" customHeight="1" spans="1:3">
      <c r="A163" s="1" t="s">
        <v>2456</v>
      </c>
      <c r="B163" s="5">
        <v>245</v>
      </c>
      <c r="C163" s="6">
        <v>245</v>
      </c>
    </row>
    <row r="164" customHeight="1" spans="1:3">
      <c r="A164" s="1" t="s">
        <v>2457</v>
      </c>
      <c r="B164" s="5">
        <v>500</v>
      </c>
      <c r="C164" s="6">
        <v>500</v>
      </c>
    </row>
    <row r="165" customHeight="1" spans="1:3">
      <c r="A165" s="1" t="s">
        <v>2458</v>
      </c>
      <c r="B165" s="5">
        <v>260</v>
      </c>
      <c r="C165" s="6">
        <v>260</v>
      </c>
    </row>
    <row r="166" customHeight="1" spans="1:3">
      <c r="A166" s="1" t="s">
        <v>2459</v>
      </c>
      <c r="B166" s="5">
        <v>325</v>
      </c>
      <c r="C166" s="6">
        <v>325</v>
      </c>
    </row>
    <row r="167" customHeight="1" spans="1:3">
      <c r="A167" s="1" t="s">
        <v>2460</v>
      </c>
      <c r="B167" s="5">
        <v>335</v>
      </c>
      <c r="C167" s="6">
        <v>335</v>
      </c>
    </row>
    <row r="168" customHeight="1" spans="1:3">
      <c r="A168" s="1" t="s">
        <v>2461</v>
      </c>
      <c r="B168" s="5">
        <v>300</v>
      </c>
      <c r="C168" s="6">
        <v>300</v>
      </c>
    </row>
    <row r="169" customHeight="1" spans="1:3">
      <c r="A169" s="1" t="s">
        <v>2462</v>
      </c>
      <c r="B169" s="5">
        <v>310</v>
      </c>
      <c r="C169" s="6">
        <v>310</v>
      </c>
    </row>
    <row r="170" customHeight="1" spans="1:3">
      <c r="A170" s="1" t="s">
        <v>2463</v>
      </c>
      <c r="B170" s="5">
        <v>320</v>
      </c>
      <c r="C170" s="6">
        <v>320</v>
      </c>
    </row>
    <row r="171" customHeight="1" spans="1:3">
      <c r="A171" s="1" t="s">
        <v>2464</v>
      </c>
      <c r="B171" s="5">
        <v>350</v>
      </c>
      <c r="C171" s="6">
        <v>350</v>
      </c>
    </row>
    <row r="172" customHeight="1" spans="1:3">
      <c r="A172" s="1" t="s">
        <v>2465</v>
      </c>
      <c r="B172" s="5">
        <v>410</v>
      </c>
      <c r="C172" s="6">
        <v>410</v>
      </c>
    </row>
    <row r="173" customHeight="1" spans="1:3">
      <c r="A173" s="1" t="s">
        <v>2466</v>
      </c>
      <c r="B173" s="5">
        <v>420</v>
      </c>
      <c r="C173" s="6">
        <v>420</v>
      </c>
    </row>
    <row r="174" customHeight="1" spans="1:3">
      <c r="A174" s="1" t="s">
        <v>2467</v>
      </c>
      <c r="B174" s="5">
        <v>590</v>
      </c>
      <c r="C174" s="6">
        <v>590</v>
      </c>
    </row>
    <row r="175" customHeight="1" spans="1:3">
      <c r="A175" s="1" t="s">
        <v>2468</v>
      </c>
      <c r="B175" s="5">
        <v>480</v>
      </c>
      <c r="C175" s="6">
        <v>480</v>
      </c>
    </row>
    <row r="176" customHeight="1" spans="1:3">
      <c r="A176" s="1" t="s">
        <v>2469</v>
      </c>
      <c r="B176" s="5"/>
      <c r="C176" s="6">
        <v>0</v>
      </c>
    </row>
    <row r="177" customHeight="1" spans="1:3">
      <c r="A177" s="1" t="s">
        <v>2470</v>
      </c>
      <c r="B177" s="5">
        <v>480</v>
      </c>
      <c r="C177" s="6">
        <v>480</v>
      </c>
    </row>
    <row r="178" customHeight="1" spans="1:3">
      <c r="A178" s="1" t="s">
        <v>2471</v>
      </c>
      <c r="B178" s="5">
        <v>380</v>
      </c>
      <c r="C178" s="6">
        <v>380</v>
      </c>
    </row>
    <row r="179" customHeight="1" spans="1:3">
      <c r="A179" s="1" t="s">
        <v>2472</v>
      </c>
      <c r="B179" s="5">
        <v>450</v>
      </c>
      <c r="C179" s="6">
        <v>450</v>
      </c>
    </row>
    <row r="180" customHeight="1" spans="1:3">
      <c r="A180" s="1"/>
      <c r="B180" s="5"/>
      <c r="C180" s="6">
        <v>0</v>
      </c>
    </row>
    <row r="181" customHeight="1" spans="1:3">
      <c r="A181" s="3"/>
      <c r="B181" s="5"/>
      <c r="C181" s="6">
        <v>0</v>
      </c>
    </row>
    <row r="182" customHeight="1" spans="1:3">
      <c r="A182" s="3" t="s">
        <v>2473</v>
      </c>
      <c r="B182" s="5">
        <v>240</v>
      </c>
      <c r="C182" s="6">
        <v>240</v>
      </c>
    </row>
    <row r="183" customHeight="1" spans="1:3">
      <c r="A183" s="3" t="s">
        <v>2474</v>
      </c>
      <c r="B183" s="5">
        <v>255</v>
      </c>
      <c r="C183" s="6">
        <v>255</v>
      </c>
    </row>
    <row r="184" customHeight="1" spans="1:3">
      <c r="A184" s="3" t="s">
        <v>2475</v>
      </c>
      <c r="B184" s="5">
        <v>260</v>
      </c>
      <c r="C184" s="6">
        <v>260</v>
      </c>
    </row>
    <row r="185" customHeight="1" spans="1:3">
      <c r="A185" s="3" t="s">
        <v>2476</v>
      </c>
      <c r="B185" s="5">
        <v>280</v>
      </c>
      <c r="C185" s="6">
        <v>280</v>
      </c>
    </row>
    <row r="186" customHeight="1" spans="1:3">
      <c r="A186" s="3" t="s">
        <v>2477</v>
      </c>
      <c r="B186" s="5">
        <v>320</v>
      </c>
      <c r="C186" s="6">
        <v>320</v>
      </c>
    </row>
    <row r="187" customHeight="1" spans="1:3">
      <c r="A187" s="3" t="s">
        <v>2478</v>
      </c>
      <c r="B187" s="5">
        <v>195</v>
      </c>
      <c r="C187" s="6">
        <v>195</v>
      </c>
    </row>
    <row r="188" customHeight="1" spans="1:3">
      <c r="A188" s="3" t="s">
        <v>2479</v>
      </c>
      <c r="B188" s="5">
        <v>210</v>
      </c>
      <c r="C188" s="6">
        <v>210</v>
      </c>
    </row>
    <row r="189" customHeight="1" spans="1:3">
      <c r="A189" s="3" t="s">
        <v>2480</v>
      </c>
      <c r="B189" s="5">
        <v>290</v>
      </c>
      <c r="C189" s="6">
        <v>290</v>
      </c>
    </row>
    <row r="190" customHeight="1" spans="1:3">
      <c r="A190" s="3" t="s">
        <v>2481</v>
      </c>
      <c r="B190" s="5">
        <v>310</v>
      </c>
      <c r="C190" s="6">
        <v>310</v>
      </c>
    </row>
    <row r="191" customHeight="1" spans="1:3">
      <c r="A191" s="3" t="s">
        <v>2482</v>
      </c>
      <c r="B191" s="5">
        <v>305</v>
      </c>
      <c r="C191" s="6">
        <v>305</v>
      </c>
    </row>
    <row r="192" customHeight="1" spans="1:3">
      <c r="A192" s="3" t="s">
        <v>2483</v>
      </c>
      <c r="B192" s="5">
        <v>325</v>
      </c>
      <c r="C192" s="6">
        <v>325</v>
      </c>
    </row>
    <row r="193" customHeight="1" spans="1:3">
      <c r="A193" s="3" t="s">
        <v>2484</v>
      </c>
      <c r="B193" s="5">
        <v>450</v>
      </c>
      <c r="C193" s="6">
        <v>450</v>
      </c>
    </row>
    <row r="194" customHeight="1" spans="1:3">
      <c r="A194" s="3" t="s">
        <v>2485</v>
      </c>
      <c r="B194" s="5">
        <v>480</v>
      </c>
      <c r="C194" s="6">
        <v>480</v>
      </c>
    </row>
    <row r="195" customHeight="1" spans="1:3">
      <c r="A195" s="3" t="s">
        <v>2486</v>
      </c>
      <c r="B195" s="5">
        <v>830</v>
      </c>
      <c r="C195" s="6">
        <v>830</v>
      </c>
    </row>
    <row r="196" customHeight="1" spans="1:3">
      <c r="A196" s="3" t="s">
        <v>2487</v>
      </c>
      <c r="B196" s="5">
        <v>880</v>
      </c>
      <c r="C196" s="6">
        <v>880</v>
      </c>
    </row>
    <row r="197" customHeight="1" spans="1:3">
      <c r="A197" s="3" t="s">
        <v>2488</v>
      </c>
      <c r="B197" s="5">
        <v>870</v>
      </c>
      <c r="C197" s="6">
        <v>870</v>
      </c>
    </row>
    <row r="198" customHeight="1" spans="1:3">
      <c r="A198" s="3" t="s">
        <v>2489</v>
      </c>
      <c r="B198" s="5">
        <v>920</v>
      </c>
      <c r="C198" s="6">
        <v>920</v>
      </c>
    </row>
    <row r="199" customHeight="1" spans="1:3">
      <c r="A199" s="3" t="s">
        <v>2490</v>
      </c>
      <c r="B199" s="5">
        <v>500</v>
      </c>
      <c r="C199" s="6">
        <v>500</v>
      </c>
    </row>
    <row r="200" customHeight="1" spans="1:3">
      <c r="A200" s="3" t="s">
        <v>2491</v>
      </c>
      <c r="B200" s="5">
        <v>580</v>
      </c>
      <c r="C200" s="6">
        <v>580</v>
      </c>
    </row>
    <row r="201" customHeight="1" spans="1:3">
      <c r="A201" s="3" t="s">
        <v>2492</v>
      </c>
      <c r="B201" s="5">
        <v>1330</v>
      </c>
      <c r="C201" s="6">
        <v>1330</v>
      </c>
    </row>
    <row r="202" customHeight="1" spans="1:3">
      <c r="A202" s="3" t="s">
        <v>2493</v>
      </c>
      <c r="B202" s="5">
        <v>1580</v>
      </c>
      <c r="C202" s="6">
        <v>1580</v>
      </c>
    </row>
    <row r="203" customHeight="1" spans="1:3">
      <c r="A203" s="3" t="s">
        <v>2494</v>
      </c>
      <c r="B203" s="5">
        <v>1580</v>
      </c>
      <c r="C203" s="6">
        <v>1580</v>
      </c>
    </row>
    <row r="204" customHeight="1" spans="1:3">
      <c r="A204" s="3" t="s">
        <v>2495</v>
      </c>
      <c r="B204" s="5">
        <v>1580</v>
      </c>
      <c r="C204" s="6">
        <v>1580</v>
      </c>
    </row>
    <row r="205" customHeight="1" spans="1:3">
      <c r="A205" s="3" t="s">
        <v>2496</v>
      </c>
      <c r="B205" s="5">
        <v>1780</v>
      </c>
      <c r="C205" s="6">
        <v>1780</v>
      </c>
    </row>
    <row r="206" customHeight="1" spans="1:3">
      <c r="A206" s="3" t="s">
        <v>2497</v>
      </c>
      <c r="B206" s="5">
        <v>2200</v>
      </c>
      <c r="C206" s="6">
        <v>2200</v>
      </c>
    </row>
    <row r="207" customHeight="1" spans="1:3">
      <c r="A207" s="3" t="s">
        <v>2498</v>
      </c>
      <c r="B207" s="5">
        <v>2050</v>
      </c>
      <c r="C207" s="6">
        <v>2050</v>
      </c>
    </row>
    <row r="208" customHeight="1" spans="1:3">
      <c r="A208" s="3" t="s">
        <v>2499</v>
      </c>
      <c r="B208" s="5">
        <v>2750</v>
      </c>
      <c r="C208" s="6">
        <v>2750</v>
      </c>
    </row>
    <row r="209" customHeight="1" spans="1:3">
      <c r="A209" s="3" t="s">
        <v>2500</v>
      </c>
      <c r="B209" s="5">
        <v>2550</v>
      </c>
      <c r="C209" s="6">
        <v>2550</v>
      </c>
    </row>
    <row r="210" customHeight="1" spans="1:3">
      <c r="A210" s="3" t="s">
        <v>2501</v>
      </c>
      <c r="B210" s="5">
        <v>1550</v>
      </c>
      <c r="C210" s="6">
        <v>1550</v>
      </c>
    </row>
    <row r="211" customHeight="1" spans="1:3">
      <c r="A211" s="3" t="s">
        <v>2502</v>
      </c>
      <c r="B211" s="5">
        <v>1850</v>
      </c>
      <c r="C211" s="6">
        <v>1850</v>
      </c>
    </row>
    <row r="212" customHeight="1" spans="1:3">
      <c r="A212" s="3" t="s">
        <v>2503</v>
      </c>
      <c r="B212" s="5">
        <v>1650</v>
      </c>
      <c r="C212" s="6">
        <v>1650</v>
      </c>
    </row>
    <row r="213" customHeight="1" spans="1:3">
      <c r="A213" s="3" t="s">
        <v>2504</v>
      </c>
      <c r="B213" s="5">
        <v>1950</v>
      </c>
      <c r="C213" s="6">
        <v>1950</v>
      </c>
    </row>
    <row r="214" customHeight="1" spans="1:3">
      <c r="A214" s="3"/>
      <c r="B214" s="5"/>
      <c r="C214" s="6">
        <v>0</v>
      </c>
    </row>
    <row r="215" customHeight="1" spans="1:3">
      <c r="A215" s="3"/>
      <c r="B215" s="5"/>
      <c r="C215" s="6">
        <v>0</v>
      </c>
    </row>
    <row r="216" customHeight="1" spans="1:3">
      <c r="A216" s="3"/>
      <c r="B216" s="5"/>
      <c r="C216" s="6">
        <v>0</v>
      </c>
    </row>
    <row r="217" customHeight="1" spans="1:3">
      <c r="A217" s="3"/>
      <c r="B217" s="5"/>
      <c r="C217" s="6">
        <v>0</v>
      </c>
    </row>
    <row r="218" customHeight="1" spans="1:3">
      <c r="A218" s="3"/>
      <c r="B218" s="5"/>
      <c r="C218" s="6">
        <v>0</v>
      </c>
    </row>
    <row r="219" customHeight="1" spans="1:3">
      <c r="A219" s="3"/>
      <c r="B219" s="5"/>
      <c r="C219" s="6">
        <v>0</v>
      </c>
    </row>
    <row r="220" customHeight="1" spans="1:3">
      <c r="A220" s="3" t="s">
        <v>2505</v>
      </c>
      <c r="B220" s="5">
        <v>420</v>
      </c>
      <c r="C220" s="6">
        <v>420</v>
      </c>
    </row>
    <row r="221" customHeight="1" spans="1:3">
      <c r="A221" s="3" t="s">
        <v>2506</v>
      </c>
      <c r="B221" s="5">
        <v>470</v>
      </c>
      <c r="C221" s="6">
        <v>470</v>
      </c>
    </row>
    <row r="222" customHeight="1" spans="1:3">
      <c r="A222" s="3" t="s">
        <v>2507</v>
      </c>
      <c r="B222" s="5" t="s">
        <v>2508</v>
      </c>
      <c r="C222" s="6" t="s">
        <v>2508</v>
      </c>
    </row>
    <row r="223" customHeight="1" spans="1:3">
      <c r="A223" s="3" t="s">
        <v>2509</v>
      </c>
      <c r="B223" s="5" t="s">
        <v>2510</v>
      </c>
      <c r="C223" s="6" t="s">
        <v>2510</v>
      </c>
    </row>
    <row r="224" customHeight="1" spans="1:3">
      <c r="A224" s="3" t="s">
        <v>2511</v>
      </c>
      <c r="B224" s="5">
        <v>600</v>
      </c>
      <c r="C224" s="6">
        <v>600</v>
      </c>
    </row>
    <row r="225" customHeight="1" spans="1:3">
      <c r="A225" s="3" t="s">
        <v>2512</v>
      </c>
      <c r="B225" s="5">
        <v>650</v>
      </c>
      <c r="C225" s="6">
        <v>650</v>
      </c>
    </row>
    <row r="226" customHeight="1" spans="1:3">
      <c r="A226" s="3" t="s">
        <v>2513</v>
      </c>
      <c r="B226" s="5">
        <v>1000</v>
      </c>
      <c r="C226" s="6">
        <v>1000</v>
      </c>
    </row>
    <row r="227" customHeight="1" spans="1:3">
      <c r="A227" s="3" t="s">
        <v>2514</v>
      </c>
      <c r="B227" s="5">
        <v>1050</v>
      </c>
      <c r="C227" s="6">
        <v>1050</v>
      </c>
    </row>
    <row r="228" customHeight="1" spans="1:3">
      <c r="A228" s="3" t="s">
        <v>2515</v>
      </c>
      <c r="B228" s="5">
        <v>850</v>
      </c>
      <c r="C228" s="6">
        <v>850</v>
      </c>
    </row>
    <row r="229" customHeight="1" spans="1:3">
      <c r="A229" s="3" t="s">
        <v>2516</v>
      </c>
      <c r="B229" s="5">
        <v>900</v>
      </c>
      <c r="C229" s="6">
        <v>900</v>
      </c>
    </row>
    <row r="230" customHeight="1" spans="1:3">
      <c r="A230" s="3" t="s">
        <v>2517</v>
      </c>
      <c r="B230" s="5">
        <v>800</v>
      </c>
      <c r="C230" s="6">
        <v>800</v>
      </c>
    </row>
    <row r="231" customHeight="1" spans="1:3">
      <c r="A231" s="3" t="s">
        <v>2518</v>
      </c>
      <c r="B231" s="5">
        <v>850</v>
      </c>
      <c r="C231" s="6">
        <v>850</v>
      </c>
    </row>
    <row r="232" customHeight="1" spans="1:3">
      <c r="A232" s="3" t="s">
        <v>2519</v>
      </c>
      <c r="B232" s="5">
        <v>750</v>
      </c>
      <c r="C232" s="6">
        <v>750</v>
      </c>
    </row>
    <row r="233" customHeight="1" spans="1:3">
      <c r="A233" s="3" t="s">
        <v>2520</v>
      </c>
      <c r="B233" s="5">
        <v>800</v>
      </c>
      <c r="C233" s="6">
        <v>800</v>
      </c>
    </row>
    <row r="234" customHeight="1" spans="1:3">
      <c r="A234" s="3" t="s">
        <v>2521</v>
      </c>
      <c r="B234" s="5">
        <v>660</v>
      </c>
      <c r="C234" s="6">
        <v>660</v>
      </c>
    </row>
    <row r="235" customHeight="1" spans="1:3">
      <c r="A235" s="3" t="s">
        <v>2522</v>
      </c>
      <c r="B235" s="5">
        <v>660</v>
      </c>
      <c r="C235" s="6">
        <v>660</v>
      </c>
    </row>
    <row r="236" customHeight="1" spans="1:3">
      <c r="A236" s="3" t="s">
        <v>2523</v>
      </c>
      <c r="B236" s="5">
        <v>950</v>
      </c>
      <c r="C236" s="6">
        <v>950</v>
      </c>
    </row>
    <row r="237" customHeight="1" spans="1:3">
      <c r="A237" s="3" t="s">
        <v>2524</v>
      </c>
      <c r="B237" s="5">
        <v>1000</v>
      </c>
      <c r="C237" s="6">
        <v>1000</v>
      </c>
    </row>
    <row r="238" customHeight="1" spans="1:3">
      <c r="A238" s="3" t="s">
        <v>2525</v>
      </c>
      <c r="B238" s="5">
        <v>690</v>
      </c>
      <c r="C238" s="6">
        <v>690</v>
      </c>
    </row>
    <row r="239" customHeight="1" spans="1:3">
      <c r="A239" s="3" t="s">
        <v>2526</v>
      </c>
      <c r="B239" s="5">
        <v>720</v>
      </c>
      <c r="C239" s="6">
        <v>720</v>
      </c>
    </row>
    <row r="240" customHeight="1" spans="1:3">
      <c r="A240" s="3" t="s">
        <v>2527</v>
      </c>
      <c r="B240" s="5">
        <v>670</v>
      </c>
      <c r="C240" s="6">
        <v>670</v>
      </c>
    </row>
    <row r="241" customHeight="1" spans="1:3">
      <c r="A241" s="3" t="s">
        <v>2528</v>
      </c>
      <c r="B241" s="5">
        <v>690</v>
      </c>
      <c r="C241" s="6">
        <v>690</v>
      </c>
    </row>
    <row r="242" customHeight="1" spans="1:3">
      <c r="A242" s="3" t="s">
        <v>2529</v>
      </c>
      <c r="B242" s="5">
        <v>450</v>
      </c>
      <c r="C242" s="6">
        <v>450</v>
      </c>
    </row>
    <row r="243" customHeight="1" spans="1:3">
      <c r="A243" s="3" t="s">
        <v>2530</v>
      </c>
      <c r="B243" s="5">
        <v>280</v>
      </c>
      <c r="C243" s="6">
        <v>280</v>
      </c>
    </row>
    <row r="244" customHeight="1" spans="1:3">
      <c r="A244" s="3" t="s">
        <v>2531</v>
      </c>
      <c r="B244" s="5">
        <v>390</v>
      </c>
      <c r="C244" s="6">
        <v>390</v>
      </c>
    </row>
    <row r="245" customHeight="1" spans="1:3">
      <c r="A245" s="3" t="s">
        <v>2532</v>
      </c>
      <c r="B245" s="5" t="s">
        <v>2533</v>
      </c>
      <c r="C245" s="6" t="s">
        <v>2533</v>
      </c>
    </row>
    <row r="246" customHeight="1" spans="1:3">
      <c r="A246" s="3" t="s">
        <v>2534</v>
      </c>
      <c r="B246" s="5" t="s">
        <v>2535</v>
      </c>
      <c r="C246" s="6" t="s">
        <v>2535</v>
      </c>
    </row>
    <row r="247" customHeight="1" spans="1:3">
      <c r="A247" s="3" t="s">
        <v>2536</v>
      </c>
      <c r="B247" s="5">
        <v>20</v>
      </c>
      <c r="C247" s="6">
        <v>20</v>
      </c>
    </row>
    <row r="248" customHeight="1" spans="1:3">
      <c r="A248" s="3" t="s">
        <v>2537</v>
      </c>
      <c r="B248" s="5">
        <v>255</v>
      </c>
      <c r="C248" s="6">
        <v>255</v>
      </c>
    </row>
    <row r="249" customHeight="1" spans="1:3">
      <c r="A249" s="3" t="s">
        <v>2538</v>
      </c>
      <c r="B249" s="5">
        <v>265</v>
      </c>
      <c r="C249" s="6">
        <v>265</v>
      </c>
    </row>
    <row r="250" customHeight="1" spans="1:3">
      <c r="A250" s="3" t="s">
        <v>2539</v>
      </c>
      <c r="B250" s="5">
        <v>480</v>
      </c>
      <c r="C250" s="6">
        <v>480</v>
      </c>
    </row>
    <row r="251" customHeight="1" spans="1:3">
      <c r="A251" s="3" t="s">
        <v>2540</v>
      </c>
      <c r="B251" s="5">
        <v>480</v>
      </c>
      <c r="C251" s="6">
        <v>480</v>
      </c>
    </row>
    <row r="252" customHeight="1" spans="1:3">
      <c r="A252" s="3" t="s">
        <v>2541</v>
      </c>
      <c r="B252" s="5">
        <v>880</v>
      </c>
      <c r="C252" s="6">
        <v>880</v>
      </c>
    </row>
    <row r="253" customHeight="1" spans="1:3">
      <c r="A253" s="3" t="s">
        <v>2542</v>
      </c>
      <c r="B253" s="5">
        <v>400</v>
      </c>
      <c r="C253" s="6">
        <v>400</v>
      </c>
    </row>
    <row r="254" customHeight="1" spans="1:3">
      <c r="A254" s="1" t="s">
        <v>2543</v>
      </c>
      <c r="B254" s="5">
        <v>500</v>
      </c>
      <c r="C254" s="6">
        <v>500</v>
      </c>
    </row>
    <row r="255" customHeight="1" spans="1:3">
      <c r="A255" s="1" t="s">
        <v>2544</v>
      </c>
      <c r="B255" s="5">
        <v>450</v>
      </c>
      <c r="C255" s="6">
        <v>450</v>
      </c>
    </row>
    <row r="256" customHeight="1" spans="1:3">
      <c r="A256" s="1" t="s">
        <v>2545</v>
      </c>
      <c r="B256" s="5">
        <v>530</v>
      </c>
      <c r="C256" s="6">
        <v>530</v>
      </c>
    </row>
    <row r="257" customHeight="1" spans="1:3">
      <c r="A257" s="1" t="s">
        <v>2546</v>
      </c>
      <c r="B257" s="5">
        <v>480</v>
      </c>
      <c r="C257" s="6">
        <v>480</v>
      </c>
    </row>
    <row r="258" customHeight="1" spans="1:3">
      <c r="A258" s="3"/>
      <c r="B258" s="5"/>
      <c r="C258" s="6">
        <v>0</v>
      </c>
    </row>
    <row r="259" customHeight="1" spans="1:3">
      <c r="A259" s="3"/>
      <c r="B259" s="5"/>
      <c r="C259" s="6">
        <v>0</v>
      </c>
    </row>
    <row r="260" customHeight="1" spans="1:3">
      <c r="A260" s="3"/>
      <c r="B260" s="5"/>
      <c r="C260" s="6">
        <v>0</v>
      </c>
    </row>
    <row r="261" customHeight="1" spans="1:3">
      <c r="A261" s="3" t="s">
        <v>2547</v>
      </c>
      <c r="B261" s="26">
        <v>1350</v>
      </c>
      <c r="C261" s="27">
        <v>1350</v>
      </c>
    </row>
    <row r="262" customHeight="1" spans="1:3">
      <c r="A262" s="1" t="s">
        <v>2548</v>
      </c>
      <c r="B262" s="26">
        <v>1350</v>
      </c>
      <c r="C262" s="27">
        <v>1350</v>
      </c>
    </row>
    <row r="263" customHeight="1" spans="1:3">
      <c r="A263" s="1" t="s">
        <v>2549</v>
      </c>
      <c r="B263" s="26">
        <v>999</v>
      </c>
      <c r="C263" s="27">
        <v>999</v>
      </c>
    </row>
    <row r="264" customHeight="1" spans="1:3">
      <c r="A264" s="1" t="s">
        <v>2550</v>
      </c>
      <c r="B264" s="26">
        <v>999</v>
      </c>
      <c r="C264" s="27">
        <v>999</v>
      </c>
    </row>
    <row r="265" customHeight="1" spans="1:3">
      <c r="A265" s="1" t="s">
        <v>2551</v>
      </c>
      <c r="B265" s="26">
        <v>390</v>
      </c>
      <c r="C265" s="27">
        <v>390</v>
      </c>
    </row>
    <row r="266" customHeight="1" spans="1:3">
      <c r="A266" s="1" t="s">
        <v>2552</v>
      </c>
      <c r="B266" s="26">
        <v>480</v>
      </c>
      <c r="C266" s="27">
        <v>480</v>
      </c>
    </row>
    <row r="267" customHeight="1" spans="1:3">
      <c r="A267" s="1" t="s">
        <v>2553</v>
      </c>
      <c r="B267" s="26">
        <v>160</v>
      </c>
      <c r="C267" s="27">
        <v>160</v>
      </c>
    </row>
    <row r="268" customHeight="1" spans="1:3">
      <c r="A268" s="1" t="s">
        <v>2554</v>
      </c>
      <c r="B268" s="26">
        <v>160</v>
      </c>
      <c r="C268" s="27">
        <v>160</v>
      </c>
    </row>
    <row r="269" customHeight="1" spans="1:3">
      <c r="A269" s="1" t="s">
        <v>2555</v>
      </c>
      <c r="B269" s="26">
        <v>210</v>
      </c>
      <c r="C269" s="27">
        <v>210</v>
      </c>
    </row>
    <row r="270" customHeight="1" spans="1:3">
      <c r="A270" s="1" t="s">
        <v>2556</v>
      </c>
      <c r="B270" s="26">
        <v>160</v>
      </c>
      <c r="C270" s="27">
        <v>160</v>
      </c>
    </row>
    <row r="271" customHeight="1" spans="1:3">
      <c r="A271" s="1" t="s">
        <v>2557</v>
      </c>
      <c r="B271" s="26">
        <v>160</v>
      </c>
      <c r="C271" s="27">
        <v>160</v>
      </c>
    </row>
    <row r="272" customHeight="1" spans="1:3">
      <c r="A272" s="1" t="s">
        <v>2558</v>
      </c>
      <c r="B272" s="26">
        <v>219</v>
      </c>
      <c r="C272" s="27">
        <v>219</v>
      </c>
    </row>
    <row r="273" customHeight="1" spans="1:3">
      <c r="A273" s="1" t="s">
        <v>2559</v>
      </c>
      <c r="B273" s="26">
        <v>290</v>
      </c>
      <c r="C273" s="27">
        <v>290</v>
      </c>
    </row>
    <row r="274" customHeight="1" spans="1:3">
      <c r="A274" s="1" t="s">
        <v>2560</v>
      </c>
      <c r="B274" s="26">
        <v>299</v>
      </c>
      <c r="C274" s="27">
        <v>299</v>
      </c>
    </row>
    <row r="275" customHeight="1" spans="1:3">
      <c r="A275" s="1" t="s">
        <v>2561</v>
      </c>
      <c r="B275" s="26">
        <v>309</v>
      </c>
      <c r="C275" s="27">
        <v>309</v>
      </c>
    </row>
    <row r="276" customHeight="1" spans="1:3">
      <c r="A276" s="1" t="s">
        <v>2562</v>
      </c>
      <c r="B276" s="26">
        <v>269</v>
      </c>
      <c r="C276" s="27">
        <v>269</v>
      </c>
    </row>
    <row r="277" customHeight="1" spans="1:3">
      <c r="A277" s="1" t="s">
        <v>2563</v>
      </c>
      <c r="B277" s="26">
        <v>279</v>
      </c>
      <c r="C277" s="27">
        <v>279</v>
      </c>
    </row>
    <row r="278" customHeight="1" spans="1:3">
      <c r="A278" s="1" t="s">
        <v>2564</v>
      </c>
      <c r="B278" s="26">
        <v>220</v>
      </c>
      <c r="C278" s="27">
        <v>220</v>
      </c>
    </row>
    <row r="279" customHeight="1" spans="1:3">
      <c r="A279" s="1" t="s">
        <v>2565</v>
      </c>
      <c r="B279" s="26">
        <v>240</v>
      </c>
      <c r="C279" s="27">
        <v>240</v>
      </c>
    </row>
    <row r="280" customHeight="1" spans="1:3">
      <c r="A280" s="1" t="s">
        <v>2566</v>
      </c>
      <c r="B280" s="26">
        <v>185</v>
      </c>
      <c r="C280" s="27">
        <v>185</v>
      </c>
    </row>
    <row r="281" customHeight="1" spans="1:3">
      <c r="A281" s="1" t="s">
        <v>2567</v>
      </c>
      <c r="B281" s="26">
        <v>230</v>
      </c>
      <c r="C281" s="27">
        <v>230</v>
      </c>
    </row>
    <row r="282" customHeight="1" spans="1:3">
      <c r="A282" s="1" t="s">
        <v>2568</v>
      </c>
      <c r="B282" s="26">
        <v>270</v>
      </c>
      <c r="C282" s="27">
        <v>270</v>
      </c>
    </row>
    <row r="283" customHeight="1" spans="1:3">
      <c r="A283" s="1" t="s">
        <v>2569</v>
      </c>
      <c r="B283" s="26">
        <v>290</v>
      </c>
      <c r="C283" s="27">
        <v>290</v>
      </c>
    </row>
    <row r="284" customHeight="1" spans="1:3">
      <c r="A284" s="1" t="s">
        <v>2570</v>
      </c>
      <c r="B284" s="26">
        <v>300</v>
      </c>
      <c r="C284" s="27">
        <v>300</v>
      </c>
    </row>
    <row r="285" customHeight="1" spans="1:3">
      <c r="A285" s="1" t="s">
        <v>2571</v>
      </c>
      <c r="B285" s="26">
        <v>220</v>
      </c>
      <c r="C285" s="27">
        <v>220</v>
      </c>
    </row>
    <row r="286" customHeight="1" spans="1:3">
      <c r="A286" s="1" t="s">
        <v>2572</v>
      </c>
      <c r="B286" s="26">
        <v>240</v>
      </c>
      <c r="C286" s="27">
        <v>240</v>
      </c>
    </row>
    <row r="287" customHeight="1" spans="1:3">
      <c r="A287" s="1" t="s">
        <v>2573</v>
      </c>
      <c r="B287" s="26">
        <v>1650</v>
      </c>
      <c r="C287" s="27">
        <v>1650</v>
      </c>
    </row>
    <row r="288" customHeight="1" spans="1:3">
      <c r="A288" s="1" t="s">
        <v>2574</v>
      </c>
      <c r="B288" s="26">
        <v>1650</v>
      </c>
      <c r="C288" s="27">
        <v>1650</v>
      </c>
    </row>
    <row r="289" customHeight="1" spans="1:3">
      <c r="A289" s="1" t="s">
        <v>2575</v>
      </c>
      <c r="B289" s="26">
        <v>999</v>
      </c>
      <c r="C289" s="27">
        <v>999</v>
      </c>
    </row>
    <row r="290" customHeight="1" spans="1:3">
      <c r="A290" s="1" t="s">
        <v>2576</v>
      </c>
      <c r="B290" s="26">
        <v>999</v>
      </c>
      <c r="C290" s="27">
        <v>999</v>
      </c>
    </row>
    <row r="291" customHeight="1" spans="1:3">
      <c r="A291" s="1" t="s">
        <v>2577</v>
      </c>
      <c r="B291" s="26">
        <v>450</v>
      </c>
      <c r="C291" s="27">
        <v>450</v>
      </c>
    </row>
    <row r="292" customHeight="1" spans="1:3">
      <c r="A292" s="1" t="s">
        <v>2578</v>
      </c>
      <c r="B292" s="26">
        <v>480</v>
      </c>
      <c r="C292" s="27">
        <v>480</v>
      </c>
    </row>
    <row r="293" customHeight="1" spans="1:3">
      <c r="A293" s="1" t="s">
        <v>2579</v>
      </c>
      <c r="B293" s="26">
        <v>200</v>
      </c>
      <c r="C293" s="27">
        <v>200</v>
      </c>
    </row>
    <row r="294" customHeight="1" spans="1:3">
      <c r="A294" s="1" t="s">
        <v>2580</v>
      </c>
      <c r="B294" s="26">
        <v>200</v>
      </c>
      <c r="C294" s="27">
        <v>200</v>
      </c>
    </row>
    <row r="295" customHeight="1" spans="1:3">
      <c r="A295" s="1" t="s">
        <v>2581</v>
      </c>
      <c r="B295" s="26">
        <v>2999</v>
      </c>
      <c r="C295" s="27">
        <v>2999</v>
      </c>
    </row>
    <row r="296" customHeight="1" spans="1:3">
      <c r="A296" s="1" t="s">
        <v>2582</v>
      </c>
      <c r="B296" s="26">
        <v>1100</v>
      </c>
      <c r="C296" s="27">
        <v>1100</v>
      </c>
    </row>
    <row r="297" customHeight="1" spans="1:3">
      <c r="A297" s="1" t="s">
        <v>2583</v>
      </c>
      <c r="B297" s="26">
        <v>700</v>
      </c>
      <c r="C297" s="27">
        <v>700</v>
      </c>
    </row>
    <row r="298" customHeight="1" spans="1:3">
      <c r="A298" s="1" t="s">
        <v>2584</v>
      </c>
      <c r="B298" s="26">
        <v>580</v>
      </c>
      <c r="C298" s="27">
        <v>580</v>
      </c>
    </row>
    <row r="299" customHeight="1" spans="1:3">
      <c r="A299" s="1" t="s">
        <v>2585</v>
      </c>
      <c r="B299" s="26">
        <v>199</v>
      </c>
      <c r="C299" s="27">
        <v>199</v>
      </c>
    </row>
    <row r="300" customHeight="1" spans="1:3">
      <c r="A300" s="1" t="s">
        <v>2586</v>
      </c>
      <c r="B300" s="26">
        <v>229</v>
      </c>
      <c r="C300" s="27">
        <v>229</v>
      </c>
    </row>
    <row r="301" customHeight="1" spans="1:3">
      <c r="A301" s="3"/>
      <c r="B301" s="5"/>
      <c r="C301" s="6">
        <v>0</v>
      </c>
    </row>
    <row r="302" customHeight="1" spans="1:3">
      <c r="A302" s="3"/>
      <c r="B302" s="5"/>
      <c r="C302" s="6">
        <v>0</v>
      </c>
    </row>
    <row r="303" customHeight="1" spans="1:3">
      <c r="A303" s="1" t="s">
        <v>2587</v>
      </c>
      <c r="B303" s="5">
        <v>219</v>
      </c>
      <c r="C303" s="6">
        <v>219</v>
      </c>
    </row>
    <row r="304" customHeight="1" spans="1:3">
      <c r="A304" s="1" t="s">
        <v>2588</v>
      </c>
      <c r="B304" s="5">
        <v>229</v>
      </c>
      <c r="C304" s="6">
        <v>229</v>
      </c>
    </row>
    <row r="305" customHeight="1" spans="1:3">
      <c r="A305" s="1" t="s">
        <v>2589</v>
      </c>
      <c r="B305" s="5">
        <v>500</v>
      </c>
      <c r="C305" s="6">
        <v>500</v>
      </c>
    </row>
    <row r="306" customHeight="1" spans="1:3">
      <c r="A306" s="1" t="s">
        <v>2590</v>
      </c>
      <c r="B306" s="5">
        <v>520</v>
      </c>
      <c r="C306" s="6">
        <v>520</v>
      </c>
    </row>
    <row r="307" customHeight="1" spans="1:3">
      <c r="A307" s="1" t="s">
        <v>2591</v>
      </c>
      <c r="B307" s="5">
        <v>600</v>
      </c>
      <c r="C307" s="6">
        <v>600</v>
      </c>
    </row>
    <row r="308" customHeight="1" spans="1:3">
      <c r="A308" s="1" t="s">
        <v>2592</v>
      </c>
      <c r="B308" s="5">
        <v>620</v>
      </c>
      <c r="C308" s="6">
        <v>620</v>
      </c>
    </row>
    <row r="309" customHeight="1" spans="1:3">
      <c r="A309" s="1" t="s">
        <v>2593</v>
      </c>
      <c r="B309" s="5">
        <v>210</v>
      </c>
      <c r="C309" s="6">
        <v>210</v>
      </c>
    </row>
    <row r="310" customHeight="1" spans="1:3">
      <c r="A310" s="1" t="s">
        <v>2593</v>
      </c>
      <c r="B310" s="5">
        <v>220</v>
      </c>
      <c r="C310" s="6">
        <v>220</v>
      </c>
    </row>
    <row r="311" customHeight="1" spans="1:3">
      <c r="A311" s="1" t="s">
        <v>2594</v>
      </c>
      <c r="B311" s="5">
        <v>210</v>
      </c>
      <c r="C311" s="6">
        <v>210</v>
      </c>
    </row>
    <row r="312" customHeight="1" spans="1:3">
      <c r="A312" s="1" t="s">
        <v>2595</v>
      </c>
      <c r="B312" s="5">
        <v>220</v>
      </c>
      <c r="C312" s="6">
        <v>220</v>
      </c>
    </row>
    <row r="313" customHeight="1" spans="1:3">
      <c r="A313" s="1" t="s">
        <v>2596</v>
      </c>
      <c r="B313" s="5">
        <v>190</v>
      </c>
      <c r="C313" s="6">
        <v>190</v>
      </c>
    </row>
    <row r="314" customHeight="1" spans="1:3">
      <c r="A314" s="1" t="s">
        <v>2597</v>
      </c>
      <c r="B314" s="5">
        <v>200</v>
      </c>
      <c r="C314" s="6">
        <v>200</v>
      </c>
    </row>
    <row r="315" customHeight="1" spans="1:3">
      <c r="A315" s="1" t="s">
        <v>2598</v>
      </c>
      <c r="B315" s="5">
        <v>150</v>
      </c>
      <c r="C315" s="6">
        <v>150</v>
      </c>
    </row>
    <row r="316" customHeight="1" spans="1:3">
      <c r="A316" s="1" t="s">
        <v>2599</v>
      </c>
      <c r="B316" s="5">
        <v>160</v>
      </c>
      <c r="C316" s="6">
        <v>160</v>
      </c>
    </row>
    <row r="317" customHeight="1" spans="1:3">
      <c r="A317" s="1" t="s">
        <v>2600</v>
      </c>
      <c r="B317" s="5">
        <v>150</v>
      </c>
      <c r="C317" s="6">
        <v>150</v>
      </c>
    </row>
    <row r="318" customHeight="1" spans="1:3">
      <c r="A318" s="1" t="s">
        <v>2601</v>
      </c>
      <c r="B318" s="5">
        <v>160</v>
      </c>
      <c r="C318" s="6">
        <v>160</v>
      </c>
    </row>
    <row r="319" customHeight="1" spans="1:3">
      <c r="A319" s="1" t="s">
        <v>2602</v>
      </c>
      <c r="B319" s="5">
        <v>140</v>
      </c>
      <c r="C319" s="6">
        <v>140</v>
      </c>
    </row>
    <row r="320" customHeight="1" spans="1:3">
      <c r="A320" s="1" t="s">
        <v>2603</v>
      </c>
      <c r="B320" s="5">
        <v>150</v>
      </c>
      <c r="C320" s="6">
        <v>150</v>
      </c>
    </row>
    <row r="321" customHeight="1" spans="1:3">
      <c r="A321" s="1" t="s">
        <v>2604</v>
      </c>
      <c r="B321" s="5">
        <v>105</v>
      </c>
      <c r="C321" s="6">
        <v>105</v>
      </c>
    </row>
    <row r="322" customHeight="1" spans="1:3">
      <c r="A322" s="1" t="s">
        <v>2605</v>
      </c>
      <c r="B322" s="5">
        <v>115</v>
      </c>
      <c r="C322" s="6">
        <v>115</v>
      </c>
    </row>
    <row r="323" customHeight="1" spans="1:3">
      <c r="A323" s="1" t="s">
        <v>2606</v>
      </c>
      <c r="B323" s="5">
        <v>125</v>
      </c>
      <c r="C323" s="6">
        <v>125</v>
      </c>
    </row>
    <row r="324" customHeight="1" spans="1:3">
      <c r="A324" s="1" t="s">
        <v>2607</v>
      </c>
      <c r="B324" s="5">
        <v>135</v>
      </c>
      <c r="C324" s="6">
        <v>135</v>
      </c>
    </row>
    <row r="325" customHeight="1" spans="1:3">
      <c r="A325" s="1" t="s">
        <v>2608</v>
      </c>
      <c r="B325" s="5">
        <v>99</v>
      </c>
      <c r="C325" s="6">
        <v>99</v>
      </c>
    </row>
    <row r="326" customHeight="1" spans="1:3">
      <c r="A326" s="1" t="s">
        <v>2609</v>
      </c>
      <c r="B326" s="5">
        <v>105</v>
      </c>
      <c r="C326" s="6">
        <v>105</v>
      </c>
    </row>
    <row r="327" customHeight="1" spans="1:3">
      <c r="A327" s="3"/>
      <c r="B327" s="5"/>
      <c r="C327" s="6">
        <v>0</v>
      </c>
    </row>
    <row r="328" customHeight="1" spans="1:3">
      <c r="A328" s="3"/>
      <c r="B328" s="5"/>
      <c r="C328" s="6">
        <v>0</v>
      </c>
    </row>
    <row r="329" customHeight="1" spans="1:3">
      <c r="A329" s="1" t="s">
        <v>2610</v>
      </c>
      <c r="B329" s="26">
        <v>30</v>
      </c>
      <c r="C329" s="27">
        <v>30</v>
      </c>
    </row>
    <row r="330" customHeight="1" spans="1:3">
      <c r="A330" s="1" t="s">
        <v>2611</v>
      </c>
      <c r="B330" s="26">
        <v>50</v>
      </c>
      <c r="C330" s="27">
        <v>50</v>
      </c>
    </row>
    <row r="331" customHeight="1" spans="1:3">
      <c r="A331" s="1" t="s">
        <v>2612</v>
      </c>
      <c r="B331" s="26">
        <v>55</v>
      </c>
      <c r="C331" s="27">
        <v>55</v>
      </c>
    </row>
    <row r="332" customHeight="1" spans="1:3">
      <c r="A332" s="1" t="s">
        <v>2613</v>
      </c>
      <c r="B332" s="26">
        <v>80</v>
      </c>
      <c r="C332" s="27">
        <v>80</v>
      </c>
    </row>
    <row r="333" customHeight="1" spans="1:3">
      <c r="A333" s="1" t="s">
        <v>2614</v>
      </c>
      <c r="B333" s="26">
        <v>45</v>
      </c>
      <c r="C333" s="27">
        <v>45</v>
      </c>
    </row>
    <row r="334" customHeight="1" spans="1:3">
      <c r="A334" s="1" t="s">
        <v>2615</v>
      </c>
      <c r="B334" s="26">
        <v>65</v>
      </c>
      <c r="C334" s="27">
        <v>65</v>
      </c>
    </row>
    <row r="335" customHeight="1" spans="1:3">
      <c r="A335" s="1" t="s">
        <v>2616</v>
      </c>
      <c r="B335" s="26">
        <v>70</v>
      </c>
      <c r="C335" s="27">
        <v>70</v>
      </c>
    </row>
    <row r="336" customHeight="1" spans="1:3">
      <c r="A336" s="1" t="s">
        <v>2617</v>
      </c>
      <c r="B336" s="26">
        <v>75</v>
      </c>
      <c r="C336" s="27">
        <v>75</v>
      </c>
    </row>
    <row r="337" customHeight="1" spans="1:3">
      <c r="A337" s="1" t="s">
        <v>2618</v>
      </c>
      <c r="B337" s="26">
        <v>75</v>
      </c>
      <c r="C337" s="27">
        <v>75</v>
      </c>
    </row>
    <row r="338" customHeight="1" spans="1:3">
      <c r="A338" s="1" t="s">
        <v>2619</v>
      </c>
      <c r="B338" s="26">
        <v>50</v>
      </c>
      <c r="C338" s="27">
        <v>50</v>
      </c>
    </row>
    <row r="339" customHeight="1" spans="1:3">
      <c r="A339" s="1" t="s">
        <v>2620</v>
      </c>
      <c r="B339" s="26">
        <v>80</v>
      </c>
      <c r="C339" s="27">
        <v>80</v>
      </c>
    </row>
    <row r="340" customHeight="1" spans="1:3">
      <c r="A340" s="1" t="s">
        <v>2621</v>
      </c>
      <c r="B340" s="26">
        <v>80</v>
      </c>
      <c r="C340" s="27">
        <v>80</v>
      </c>
    </row>
    <row r="341" customHeight="1" spans="1:3">
      <c r="A341" s="1" t="s">
        <v>2622</v>
      </c>
      <c r="B341" s="26">
        <v>85</v>
      </c>
      <c r="C341" s="27">
        <v>85</v>
      </c>
    </row>
    <row r="342" customHeight="1" spans="1:3">
      <c r="A342" s="1" t="s">
        <v>2623</v>
      </c>
      <c r="B342" s="26">
        <v>80</v>
      </c>
      <c r="C342" s="27">
        <v>80</v>
      </c>
    </row>
    <row r="343" customHeight="1" spans="1:3">
      <c r="A343" s="1" t="s">
        <v>2624</v>
      </c>
      <c r="B343" s="26">
        <v>129</v>
      </c>
      <c r="C343" s="27">
        <v>129</v>
      </c>
    </row>
    <row r="344" customHeight="1" spans="1:3">
      <c r="A344" s="1" t="s">
        <v>2625</v>
      </c>
      <c r="B344" s="26">
        <v>90</v>
      </c>
      <c r="C344" s="27">
        <v>90</v>
      </c>
    </row>
    <row r="345" customHeight="1" spans="1:3">
      <c r="A345" s="1" t="s">
        <v>2626</v>
      </c>
      <c r="B345" s="26">
        <v>110</v>
      </c>
      <c r="C345" s="27">
        <v>110</v>
      </c>
    </row>
    <row r="346" customHeight="1" spans="1:3">
      <c r="A346" s="1" t="s">
        <v>2627</v>
      </c>
      <c r="B346" s="26">
        <v>85</v>
      </c>
      <c r="C346" s="27">
        <v>85</v>
      </c>
    </row>
    <row r="347" customHeight="1" spans="1:3">
      <c r="A347" s="1" t="s">
        <v>2628</v>
      </c>
      <c r="B347" s="26">
        <v>95</v>
      </c>
      <c r="C347" s="27">
        <v>95</v>
      </c>
    </row>
    <row r="348" customHeight="1" spans="1:3">
      <c r="A348" s="1" t="s">
        <v>2629</v>
      </c>
      <c r="B348" s="26">
        <v>75</v>
      </c>
      <c r="C348" s="27">
        <v>75</v>
      </c>
    </row>
    <row r="349" customHeight="1" spans="1:3">
      <c r="A349" s="1" t="s">
        <v>2630</v>
      </c>
      <c r="B349" s="26">
        <v>85</v>
      </c>
      <c r="C349" s="27">
        <v>85</v>
      </c>
    </row>
    <row r="350" customHeight="1" spans="1:3">
      <c r="A350" s="1" t="s">
        <v>2631</v>
      </c>
      <c r="B350" s="26">
        <v>120</v>
      </c>
      <c r="C350" s="27">
        <v>120</v>
      </c>
    </row>
    <row r="351" customHeight="1" spans="1:3">
      <c r="A351" s="1" t="s">
        <v>2632</v>
      </c>
      <c r="B351" s="26">
        <v>130</v>
      </c>
      <c r="C351" s="27">
        <v>130</v>
      </c>
    </row>
    <row r="352" customHeight="1" spans="1:3">
      <c r="A352" s="1" t="s">
        <v>2633</v>
      </c>
      <c r="B352" s="26">
        <v>129</v>
      </c>
      <c r="C352" s="27">
        <v>129</v>
      </c>
    </row>
    <row r="353" customHeight="1" spans="1:3">
      <c r="A353" s="1" t="s">
        <v>2634</v>
      </c>
      <c r="B353" s="26">
        <v>55</v>
      </c>
      <c r="C353" s="27">
        <v>55</v>
      </c>
    </row>
    <row r="354" customHeight="1" spans="1:3">
      <c r="A354" s="1" t="s">
        <v>2635</v>
      </c>
      <c r="B354" s="26">
        <v>189</v>
      </c>
      <c r="C354" s="27">
        <v>189</v>
      </c>
    </row>
    <row r="355" customHeight="1" spans="1:3">
      <c r="A355" s="1" t="s">
        <v>2636</v>
      </c>
      <c r="B355" s="26">
        <v>159</v>
      </c>
      <c r="C355" s="27">
        <v>159</v>
      </c>
    </row>
    <row r="356" customHeight="1" spans="1:3">
      <c r="A356" s="1" t="s">
        <v>2637</v>
      </c>
      <c r="B356" s="26">
        <v>149</v>
      </c>
      <c r="C356" s="27">
        <v>149</v>
      </c>
    </row>
    <row r="357" customHeight="1" spans="1:3">
      <c r="A357" s="1" t="s">
        <v>2638</v>
      </c>
      <c r="B357" s="26">
        <v>69</v>
      </c>
      <c r="C357" s="27">
        <v>69</v>
      </c>
    </row>
    <row r="358" customHeight="1" spans="1:3">
      <c r="A358" s="1" t="s">
        <v>2639</v>
      </c>
      <c r="B358" s="26">
        <v>169</v>
      </c>
      <c r="C358" s="27">
        <v>169</v>
      </c>
    </row>
    <row r="359" customHeight="1" spans="1:3">
      <c r="A359" s="1" t="s">
        <v>2640</v>
      </c>
      <c r="B359" s="26">
        <v>55</v>
      </c>
      <c r="C359" s="27">
        <v>55</v>
      </c>
    </row>
    <row r="360" customHeight="1" spans="1:3">
      <c r="A360" s="1" t="s">
        <v>2641</v>
      </c>
      <c r="B360" s="26">
        <v>129</v>
      </c>
      <c r="C360" s="27">
        <v>129</v>
      </c>
    </row>
    <row r="361" customHeight="1" spans="1:3">
      <c r="A361" s="3"/>
      <c r="B361" s="5"/>
      <c r="C361" s="6">
        <v>0</v>
      </c>
    </row>
    <row r="362" customHeight="1" spans="1:3">
      <c r="A362" s="1" t="s">
        <v>2642</v>
      </c>
      <c r="B362" s="26">
        <v>45</v>
      </c>
      <c r="C362" s="27">
        <v>45</v>
      </c>
    </row>
    <row r="363" customHeight="1" spans="1:3">
      <c r="A363" s="1" t="s">
        <v>2643</v>
      </c>
      <c r="B363" s="26">
        <v>50</v>
      </c>
      <c r="C363" s="27">
        <v>50</v>
      </c>
    </row>
    <row r="364" customHeight="1" spans="1:3">
      <c r="A364" s="1" t="s">
        <v>2644</v>
      </c>
      <c r="B364" s="26">
        <v>50</v>
      </c>
      <c r="C364" s="27">
        <v>50</v>
      </c>
    </row>
    <row r="365" customHeight="1" spans="1:3">
      <c r="A365" s="1" t="s">
        <v>2645</v>
      </c>
      <c r="B365" s="26">
        <v>65</v>
      </c>
      <c r="C365" s="27">
        <v>65</v>
      </c>
    </row>
    <row r="366" customHeight="1" spans="1:3">
      <c r="A366" s="1" t="s">
        <v>2646</v>
      </c>
      <c r="B366" s="26">
        <v>65</v>
      </c>
      <c r="C366" s="27">
        <v>65</v>
      </c>
    </row>
    <row r="367" customHeight="1" spans="1:3">
      <c r="A367" s="1" t="s">
        <v>2647</v>
      </c>
      <c r="B367" s="26">
        <v>40</v>
      </c>
      <c r="C367" s="27">
        <v>40</v>
      </c>
    </row>
    <row r="368" customHeight="1" spans="1:3">
      <c r="A368" s="1" t="s">
        <v>2648</v>
      </c>
      <c r="B368" s="26">
        <v>45</v>
      </c>
      <c r="C368" s="27">
        <v>45</v>
      </c>
    </row>
    <row r="369" customHeight="1" spans="1:3">
      <c r="A369" s="1" t="s">
        <v>2649</v>
      </c>
      <c r="B369" s="26">
        <v>55</v>
      </c>
      <c r="C369" s="27">
        <v>55</v>
      </c>
    </row>
    <row r="370" customHeight="1" spans="1:3">
      <c r="A370" s="1" t="s">
        <v>2650</v>
      </c>
      <c r="B370" s="26">
        <v>75</v>
      </c>
      <c r="C370" s="27">
        <v>75</v>
      </c>
    </row>
    <row r="371" customHeight="1" spans="1:3">
      <c r="A371" s="1" t="s">
        <v>2651</v>
      </c>
      <c r="B371" s="26">
        <v>50</v>
      </c>
      <c r="C371" s="27">
        <v>50</v>
      </c>
    </row>
    <row r="372" customHeight="1" spans="1:3">
      <c r="A372" s="1" t="s">
        <v>2652</v>
      </c>
      <c r="B372" s="26">
        <v>65</v>
      </c>
      <c r="C372" s="27">
        <v>65</v>
      </c>
    </row>
    <row r="373" customHeight="1" spans="1:3">
      <c r="A373" s="1" t="s">
        <v>2653</v>
      </c>
      <c r="B373" s="26">
        <v>85</v>
      </c>
      <c r="C373" s="27">
        <v>85</v>
      </c>
    </row>
    <row r="374" customHeight="1" spans="1:3">
      <c r="A374" s="1" t="s">
        <v>2654</v>
      </c>
      <c r="B374" s="26">
        <v>75</v>
      </c>
      <c r="C374" s="27">
        <v>75</v>
      </c>
    </row>
    <row r="375" customHeight="1" spans="1:3">
      <c r="A375" s="1" t="s">
        <v>2655</v>
      </c>
      <c r="B375" s="26">
        <v>40</v>
      </c>
      <c r="C375" s="27">
        <v>40</v>
      </c>
    </row>
    <row r="376" customHeight="1" spans="1:3">
      <c r="A376" s="1" t="s">
        <v>2656</v>
      </c>
      <c r="B376" s="26">
        <v>45</v>
      </c>
      <c r="C376" s="27">
        <v>45</v>
      </c>
    </row>
    <row r="377" customHeight="1" spans="1:3">
      <c r="A377" s="1" t="s">
        <v>2657</v>
      </c>
      <c r="B377" s="26">
        <v>80</v>
      </c>
      <c r="C377" s="27">
        <v>80</v>
      </c>
    </row>
    <row r="378" customHeight="1" spans="1:3">
      <c r="A378" s="1" t="s">
        <v>2658</v>
      </c>
      <c r="B378" s="26">
        <v>85</v>
      </c>
      <c r="C378" s="27">
        <v>85</v>
      </c>
    </row>
    <row r="379" customHeight="1" spans="1:3">
      <c r="A379" s="1" t="s">
        <v>2659</v>
      </c>
      <c r="B379" s="26">
        <v>70</v>
      </c>
      <c r="C379" s="27">
        <v>70</v>
      </c>
    </row>
    <row r="380" customHeight="1" spans="1:3">
      <c r="A380" s="1" t="s">
        <v>2660</v>
      </c>
      <c r="B380" s="26">
        <v>75</v>
      </c>
      <c r="C380" s="27">
        <v>75</v>
      </c>
    </row>
    <row r="381" customHeight="1" spans="1:3">
      <c r="A381" s="1" t="s">
        <v>2661</v>
      </c>
      <c r="B381" s="26">
        <v>75</v>
      </c>
      <c r="C381" s="27">
        <v>75</v>
      </c>
    </row>
    <row r="382" customHeight="1" spans="1:3">
      <c r="A382" s="1" t="s">
        <v>2662</v>
      </c>
      <c r="B382" s="26">
        <v>80</v>
      </c>
      <c r="C382" s="27">
        <v>80</v>
      </c>
    </row>
    <row r="383" customHeight="1" spans="1:3">
      <c r="A383" s="1" t="s">
        <v>2663</v>
      </c>
      <c r="B383" s="26">
        <v>85</v>
      </c>
      <c r="C383" s="27">
        <v>85</v>
      </c>
    </row>
    <row r="384" customHeight="1" spans="1:3">
      <c r="A384" s="1" t="s">
        <v>2664</v>
      </c>
      <c r="B384" s="26">
        <v>70</v>
      </c>
      <c r="C384" s="27">
        <v>70</v>
      </c>
    </row>
    <row r="385" customHeight="1" spans="1:3">
      <c r="A385" s="1" t="s">
        <v>2665</v>
      </c>
      <c r="B385" s="26">
        <v>75</v>
      </c>
      <c r="C385" s="27">
        <v>75</v>
      </c>
    </row>
    <row r="386" customHeight="1" spans="1:3">
      <c r="A386" s="1" t="s">
        <v>2666</v>
      </c>
      <c r="B386" s="26">
        <v>100</v>
      </c>
      <c r="C386" s="27">
        <v>100</v>
      </c>
    </row>
    <row r="387" customHeight="1" spans="1:3">
      <c r="A387" s="1" t="s">
        <v>2667</v>
      </c>
      <c r="B387" s="26">
        <v>110</v>
      </c>
      <c r="C387" s="27">
        <v>110</v>
      </c>
    </row>
    <row r="388" customHeight="1" spans="1:3">
      <c r="A388" s="1" t="s">
        <v>2668</v>
      </c>
      <c r="B388" s="26">
        <v>95</v>
      </c>
      <c r="C388" s="27">
        <v>95</v>
      </c>
    </row>
    <row r="389" customHeight="1" spans="1:3">
      <c r="A389" s="1" t="s">
        <v>2669</v>
      </c>
      <c r="B389" s="26">
        <v>35</v>
      </c>
      <c r="C389" s="27">
        <v>35</v>
      </c>
    </row>
    <row r="390" customHeight="1" spans="1:3">
      <c r="A390" s="1" t="s">
        <v>2670</v>
      </c>
      <c r="B390" s="26">
        <v>85</v>
      </c>
      <c r="C390" s="27">
        <v>85</v>
      </c>
    </row>
    <row r="391" customHeight="1" spans="1:3">
      <c r="A391" s="1" t="s">
        <v>2671</v>
      </c>
      <c r="B391" s="26">
        <v>95</v>
      </c>
      <c r="C391" s="27">
        <v>95</v>
      </c>
    </row>
    <row r="392" customHeight="1" spans="1:3">
      <c r="A392" s="1" t="s">
        <v>2672</v>
      </c>
      <c r="B392" s="26">
        <v>69</v>
      </c>
      <c r="C392" s="27">
        <v>69</v>
      </c>
    </row>
    <row r="393" customHeight="1" spans="1:3">
      <c r="A393" s="1" t="s">
        <v>2673</v>
      </c>
      <c r="B393" s="26">
        <v>139</v>
      </c>
      <c r="C393" s="27">
        <v>139</v>
      </c>
    </row>
    <row r="394" customHeight="1" spans="1:3">
      <c r="A394" s="3"/>
      <c r="B394" s="5"/>
      <c r="C394" s="6">
        <v>0</v>
      </c>
    </row>
    <row r="395" customHeight="1" spans="1:3">
      <c r="A395" s="1" t="s">
        <v>2674</v>
      </c>
      <c r="B395" s="26">
        <v>85</v>
      </c>
      <c r="C395" s="27">
        <v>85</v>
      </c>
    </row>
    <row r="396" customHeight="1" spans="1:3">
      <c r="A396" s="1" t="s">
        <v>2675</v>
      </c>
      <c r="B396" s="26">
        <v>95</v>
      </c>
      <c r="C396" s="27">
        <v>95</v>
      </c>
    </row>
    <row r="397" customHeight="1" spans="1:3">
      <c r="A397" s="1" t="s">
        <v>2676</v>
      </c>
      <c r="B397" s="26">
        <v>119</v>
      </c>
      <c r="C397" s="27">
        <v>119</v>
      </c>
    </row>
    <row r="398" customHeight="1" spans="1:3">
      <c r="A398" s="1" t="s">
        <v>2677</v>
      </c>
      <c r="B398" s="26">
        <v>129</v>
      </c>
      <c r="C398" s="27">
        <v>129</v>
      </c>
    </row>
    <row r="399" customHeight="1" spans="1:3">
      <c r="A399" s="1" t="s">
        <v>2678</v>
      </c>
      <c r="B399" s="26">
        <v>125</v>
      </c>
      <c r="C399" s="27">
        <v>125</v>
      </c>
    </row>
    <row r="400" customHeight="1" spans="1:3">
      <c r="A400" s="1" t="s">
        <v>2679</v>
      </c>
      <c r="B400" s="26">
        <v>125</v>
      </c>
      <c r="C400" s="27">
        <v>125</v>
      </c>
    </row>
    <row r="401" customHeight="1" spans="1:3">
      <c r="A401" s="1" t="s">
        <v>2680</v>
      </c>
      <c r="B401" s="5"/>
      <c r="C401" s="6">
        <v>0</v>
      </c>
    </row>
    <row r="402" customHeight="1" spans="1:3">
      <c r="A402" s="1" t="s">
        <v>2681</v>
      </c>
      <c r="B402" s="26">
        <v>120</v>
      </c>
      <c r="C402" s="27">
        <v>120</v>
      </c>
    </row>
    <row r="403" customHeight="1" spans="1:3">
      <c r="A403" s="1" t="s">
        <v>2682</v>
      </c>
      <c r="B403" s="26">
        <v>130</v>
      </c>
      <c r="C403" s="27">
        <v>130</v>
      </c>
    </row>
    <row r="404" customHeight="1" spans="1:3">
      <c r="A404" s="1" t="s">
        <v>2683</v>
      </c>
      <c r="B404" s="26">
        <v>85</v>
      </c>
      <c r="C404" s="27">
        <v>85</v>
      </c>
    </row>
    <row r="405" customHeight="1" spans="1:3">
      <c r="A405" s="1" t="s">
        <v>2684</v>
      </c>
      <c r="B405" s="26">
        <v>85</v>
      </c>
      <c r="C405" s="27">
        <v>85</v>
      </c>
    </row>
    <row r="406" customHeight="1" spans="1:3">
      <c r="A406" s="1" t="s">
        <v>2685</v>
      </c>
      <c r="B406" s="26">
        <v>90</v>
      </c>
      <c r="C406" s="27">
        <v>90</v>
      </c>
    </row>
    <row r="407" customHeight="1" spans="1:3">
      <c r="A407" s="1" t="s">
        <v>2686</v>
      </c>
      <c r="B407" s="26">
        <v>99</v>
      </c>
      <c r="C407" s="27">
        <v>99</v>
      </c>
    </row>
    <row r="408" customHeight="1" spans="1:3">
      <c r="A408" s="1" t="s">
        <v>2687</v>
      </c>
      <c r="B408" s="26">
        <v>109</v>
      </c>
      <c r="C408" s="27">
        <v>109</v>
      </c>
    </row>
    <row r="409" customHeight="1" spans="1:3">
      <c r="A409" s="1" t="s">
        <v>2688</v>
      </c>
      <c r="B409" s="26">
        <v>159</v>
      </c>
      <c r="C409" s="27">
        <v>159</v>
      </c>
    </row>
    <row r="410" customHeight="1" spans="1:3">
      <c r="A410" s="1" t="s">
        <v>2689</v>
      </c>
      <c r="B410" s="26">
        <v>169</v>
      </c>
      <c r="C410" s="27">
        <v>169</v>
      </c>
    </row>
    <row r="411" customHeight="1" spans="1:3">
      <c r="A411" s="1" t="s">
        <v>2690</v>
      </c>
      <c r="B411" s="26">
        <v>149</v>
      </c>
      <c r="C411" s="27">
        <v>149</v>
      </c>
    </row>
    <row r="412" customHeight="1" spans="1:3">
      <c r="A412" s="1" t="s">
        <v>2691</v>
      </c>
      <c r="B412" s="26">
        <v>150</v>
      </c>
      <c r="C412" s="27">
        <v>150</v>
      </c>
    </row>
    <row r="413" customHeight="1" spans="1:3">
      <c r="A413" s="1" t="s">
        <v>2692</v>
      </c>
      <c r="B413" s="26">
        <v>139</v>
      </c>
      <c r="C413" s="27">
        <v>139</v>
      </c>
    </row>
    <row r="414" customHeight="1" spans="1:3">
      <c r="A414" s="1" t="s">
        <v>2693</v>
      </c>
      <c r="B414" s="26">
        <v>149</v>
      </c>
      <c r="C414" s="27">
        <v>149</v>
      </c>
    </row>
    <row r="415" customHeight="1" spans="1:3">
      <c r="A415" s="1" t="s">
        <v>2694</v>
      </c>
      <c r="B415" s="26">
        <v>65</v>
      </c>
      <c r="C415" s="27">
        <v>65</v>
      </c>
    </row>
    <row r="416" customHeight="1" spans="1:3">
      <c r="A416" s="1" t="s">
        <v>2695</v>
      </c>
      <c r="B416" s="26">
        <v>70</v>
      </c>
      <c r="C416" s="27">
        <v>70</v>
      </c>
    </row>
    <row r="417" customHeight="1" spans="1:3">
      <c r="A417" s="1" t="s">
        <v>2696</v>
      </c>
      <c r="B417" s="26">
        <v>85</v>
      </c>
      <c r="C417" s="27">
        <v>85</v>
      </c>
    </row>
    <row r="418" customHeight="1" spans="1:3">
      <c r="A418" s="1" t="s">
        <v>2697</v>
      </c>
      <c r="B418" s="26">
        <v>85</v>
      </c>
      <c r="C418" s="27">
        <v>85</v>
      </c>
    </row>
    <row r="419" customHeight="1" spans="1:3">
      <c r="A419" s="1" t="s">
        <v>2698</v>
      </c>
      <c r="B419" s="26">
        <v>180</v>
      </c>
      <c r="C419" s="27">
        <v>180</v>
      </c>
    </row>
    <row r="420" customHeight="1" spans="1:3">
      <c r="A420" s="1" t="s">
        <v>2699</v>
      </c>
      <c r="B420" s="26">
        <v>65</v>
      </c>
      <c r="C420" s="27">
        <v>65</v>
      </c>
    </row>
    <row r="421" customHeight="1" spans="1:3">
      <c r="A421" s="1" t="s">
        <v>2700</v>
      </c>
      <c r="B421" s="26">
        <v>65</v>
      </c>
      <c r="C421" s="27">
        <v>65</v>
      </c>
    </row>
    <row r="422" customHeight="1" spans="1:3">
      <c r="A422" s="1" t="s">
        <v>2701</v>
      </c>
      <c r="B422" s="26">
        <v>65</v>
      </c>
      <c r="C422" s="27">
        <v>65</v>
      </c>
    </row>
    <row r="423" customHeight="1" spans="1:3">
      <c r="A423" s="1" t="s">
        <v>2702</v>
      </c>
      <c r="B423" s="26">
        <v>80</v>
      </c>
      <c r="C423" s="27">
        <v>80</v>
      </c>
    </row>
    <row r="424" customHeight="1" spans="1:3">
      <c r="A424" s="1" t="s">
        <v>2703</v>
      </c>
      <c r="B424" s="26">
        <v>75</v>
      </c>
      <c r="C424" s="27">
        <v>75</v>
      </c>
    </row>
    <row r="425" customHeight="1" spans="1:3">
      <c r="A425" s="1" t="s">
        <v>2704</v>
      </c>
      <c r="B425" s="26">
        <v>70</v>
      </c>
      <c r="C425" s="27">
        <v>70</v>
      </c>
    </row>
    <row r="426" customHeight="1" spans="1:3">
      <c r="A426" s="1" t="s">
        <v>2705</v>
      </c>
      <c r="B426" s="26">
        <v>150</v>
      </c>
      <c r="C426" s="27">
        <v>150</v>
      </c>
    </row>
    <row r="427" customHeight="1" spans="1:3">
      <c r="A427" s="3"/>
      <c r="B427" s="5"/>
      <c r="C427" s="6">
        <v>0</v>
      </c>
    </row>
    <row r="428" customHeight="1" spans="1:3">
      <c r="A428" s="1" t="s">
        <v>2706</v>
      </c>
      <c r="B428" s="26">
        <v>55</v>
      </c>
      <c r="C428" s="27">
        <v>55</v>
      </c>
    </row>
    <row r="429" customHeight="1" spans="1:3">
      <c r="A429" s="3"/>
      <c r="B429" s="5"/>
      <c r="C429" s="6">
        <v>0</v>
      </c>
    </row>
    <row r="430" customHeight="1" spans="1:3">
      <c r="A430" s="3"/>
      <c r="B430" s="5"/>
      <c r="C430" s="6">
        <v>0</v>
      </c>
    </row>
    <row r="431" customHeight="1" spans="1:3">
      <c r="A431" s="3"/>
      <c r="B431" s="5"/>
      <c r="C431" s="6">
        <v>0</v>
      </c>
    </row>
    <row r="432" customHeight="1" spans="1:3">
      <c r="A432" s="3"/>
      <c r="B432" s="5"/>
      <c r="C432" s="6">
        <v>0</v>
      </c>
    </row>
    <row r="433" customHeight="1" spans="1:3">
      <c r="A433" s="3"/>
      <c r="B433" s="5"/>
      <c r="C433" s="6">
        <v>0</v>
      </c>
    </row>
    <row r="434" customHeight="1" spans="1:3">
      <c r="A434" s="7" t="s">
        <v>2707</v>
      </c>
      <c r="B434" s="8">
        <v>130</v>
      </c>
      <c r="C434" s="6">
        <v>130</v>
      </c>
    </row>
    <row r="435" customHeight="1" spans="1:3">
      <c r="A435" s="7" t="s">
        <v>2708</v>
      </c>
      <c r="B435" s="8">
        <v>150</v>
      </c>
      <c r="C435" s="6">
        <v>150</v>
      </c>
    </row>
    <row r="436" customHeight="1" spans="1:3">
      <c r="A436" s="7" t="s">
        <v>2709</v>
      </c>
      <c r="B436" s="8">
        <v>255</v>
      </c>
      <c r="C436" s="6">
        <v>255</v>
      </c>
    </row>
    <row r="437" customHeight="1" spans="1:3">
      <c r="A437" s="7" t="s">
        <v>2710</v>
      </c>
      <c r="B437" s="8">
        <v>430</v>
      </c>
      <c r="C437" s="6">
        <v>430</v>
      </c>
    </row>
    <row r="438" customHeight="1" spans="1:3">
      <c r="A438" s="7" t="s">
        <v>2711</v>
      </c>
      <c r="B438" s="8">
        <v>460</v>
      </c>
      <c r="C438" s="6">
        <v>460</v>
      </c>
    </row>
    <row r="439" customHeight="1" spans="1:3">
      <c r="A439" s="7" t="s">
        <v>2712</v>
      </c>
      <c r="B439" s="8">
        <v>630</v>
      </c>
      <c r="C439" s="6">
        <v>630</v>
      </c>
    </row>
    <row r="440" customHeight="1" spans="1:3">
      <c r="A440" s="7" t="s">
        <v>2713</v>
      </c>
      <c r="B440" s="8">
        <v>660</v>
      </c>
      <c r="C440" s="6">
        <v>660</v>
      </c>
    </row>
    <row r="441" customHeight="1" spans="1:3">
      <c r="A441" s="7" t="s">
        <v>2714</v>
      </c>
      <c r="B441" s="8">
        <v>580</v>
      </c>
      <c r="C441" s="6">
        <v>580</v>
      </c>
    </row>
    <row r="442" customHeight="1" spans="1:3">
      <c r="A442" s="7" t="s">
        <v>2715</v>
      </c>
      <c r="B442" s="8">
        <v>600</v>
      </c>
      <c r="C442" s="6">
        <v>600</v>
      </c>
    </row>
    <row r="443" customHeight="1" spans="1:3">
      <c r="A443" s="7" t="s">
        <v>2716</v>
      </c>
      <c r="B443" s="8">
        <v>820</v>
      </c>
      <c r="C443" s="6">
        <v>820</v>
      </c>
    </row>
    <row r="444" customHeight="1" spans="1:3">
      <c r="A444" s="7" t="s">
        <v>2717</v>
      </c>
      <c r="B444" s="8">
        <v>900</v>
      </c>
      <c r="C444" s="6">
        <v>900</v>
      </c>
    </row>
    <row r="445" customHeight="1" spans="1:3">
      <c r="A445" s="7" t="s">
        <v>2718</v>
      </c>
      <c r="B445" s="8">
        <v>310</v>
      </c>
      <c r="C445" s="6">
        <v>310</v>
      </c>
    </row>
    <row r="446" customHeight="1" spans="1:3">
      <c r="A446" s="7" t="s">
        <v>2719</v>
      </c>
      <c r="B446" s="8">
        <v>340</v>
      </c>
      <c r="C446" s="6">
        <v>340</v>
      </c>
    </row>
    <row r="447" customHeight="1" spans="1:3">
      <c r="A447" s="7" t="s">
        <v>2720</v>
      </c>
      <c r="B447" s="8">
        <v>420</v>
      </c>
      <c r="C447" s="6">
        <v>420</v>
      </c>
    </row>
    <row r="448" customHeight="1" spans="1:3">
      <c r="A448" s="7" t="s">
        <v>2721</v>
      </c>
      <c r="B448" s="8">
        <v>450</v>
      </c>
      <c r="C448" s="6">
        <v>450</v>
      </c>
    </row>
    <row r="449" customHeight="1" spans="1:3">
      <c r="A449" s="7" t="s">
        <v>2722</v>
      </c>
      <c r="B449" s="8">
        <v>800</v>
      </c>
      <c r="C449" s="6">
        <v>800</v>
      </c>
    </row>
    <row r="450" customHeight="1" spans="1:3">
      <c r="A450" s="3"/>
      <c r="B450" s="5"/>
      <c r="C450" s="6">
        <v>0</v>
      </c>
    </row>
    <row r="451" customHeight="1" spans="1:3">
      <c r="A451" s="3"/>
      <c r="B451" s="5"/>
      <c r="C451" s="6">
        <v>0</v>
      </c>
    </row>
    <row r="452" customHeight="1" spans="1:3">
      <c r="A452" s="3"/>
      <c r="B452" s="5"/>
      <c r="C452" s="6">
        <v>0</v>
      </c>
    </row>
    <row r="453" customHeight="1" spans="1:3">
      <c r="A453" s="3" t="s">
        <v>2723</v>
      </c>
      <c r="B453" s="5">
        <v>135</v>
      </c>
      <c r="C453" s="6">
        <v>135</v>
      </c>
    </row>
    <row r="454" customHeight="1" spans="1:3">
      <c r="A454" s="3" t="s">
        <v>2724</v>
      </c>
      <c r="B454" s="5">
        <v>145</v>
      </c>
      <c r="C454" s="6">
        <v>145</v>
      </c>
    </row>
    <row r="455" customHeight="1" spans="1:3">
      <c r="A455" s="3" t="s">
        <v>2725</v>
      </c>
      <c r="B455" s="5">
        <v>195</v>
      </c>
      <c r="C455" s="6">
        <v>195</v>
      </c>
    </row>
    <row r="456" customHeight="1" spans="1:3">
      <c r="A456" s="3" t="s">
        <v>2726</v>
      </c>
      <c r="B456" s="5">
        <v>169</v>
      </c>
      <c r="C456" s="6">
        <v>169</v>
      </c>
    </row>
    <row r="457" customHeight="1" spans="1:3">
      <c r="A457" s="3" t="s">
        <v>2727</v>
      </c>
      <c r="B457" s="5">
        <v>169</v>
      </c>
      <c r="C457" s="6">
        <v>169</v>
      </c>
    </row>
    <row r="458" customHeight="1" spans="1:3">
      <c r="A458" s="3" t="s">
        <v>2728</v>
      </c>
      <c r="B458" s="5">
        <v>220</v>
      </c>
      <c r="C458" s="6">
        <v>220</v>
      </c>
    </row>
    <row r="459" customHeight="1" spans="1:3">
      <c r="A459" s="3" t="s">
        <v>2729</v>
      </c>
      <c r="B459" s="5">
        <v>230</v>
      </c>
      <c r="C459" s="6">
        <v>230</v>
      </c>
    </row>
    <row r="460" customHeight="1" spans="1:3">
      <c r="A460" s="3" t="s">
        <v>2730</v>
      </c>
      <c r="B460" s="5">
        <v>300</v>
      </c>
      <c r="C460" s="6">
        <v>300</v>
      </c>
    </row>
    <row r="461" customHeight="1" spans="1:3">
      <c r="A461" s="3" t="s">
        <v>2731</v>
      </c>
      <c r="B461" s="5">
        <v>300</v>
      </c>
      <c r="C461" s="6">
        <v>300</v>
      </c>
    </row>
    <row r="462" customHeight="1" spans="1:3">
      <c r="A462" s="3" t="s">
        <v>2732</v>
      </c>
      <c r="B462" s="5">
        <v>265</v>
      </c>
      <c r="C462" s="6">
        <v>265</v>
      </c>
    </row>
    <row r="463" customHeight="1" spans="1:3">
      <c r="A463" s="3" t="s">
        <v>2733</v>
      </c>
      <c r="B463" s="5">
        <v>275</v>
      </c>
      <c r="C463" s="6">
        <v>275</v>
      </c>
    </row>
    <row r="464" customHeight="1" spans="1:3">
      <c r="A464" s="3" t="s">
        <v>2734</v>
      </c>
      <c r="B464" s="5">
        <v>300</v>
      </c>
      <c r="C464" s="6">
        <v>300</v>
      </c>
    </row>
    <row r="465" customHeight="1" spans="1:3">
      <c r="A465" s="3" t="s">
        <v>2735</v>
      </c>
      <c r="B465" s="5">
        <v>1350</v>
      </c>
      <c r="C465" s="6">
        <v>1350</v>
      </c>
    </row>
    <row r="466" customHeight="1" spans="1:3">
      <c r="A466" s="3" t="s">
        <v>2736</v>
      </c>
      <c r="B466" s="5">
        <v>1350</v>
      </c>
      <c r="C466" s="6">
        <v>1350</v>
      </c>
    </row>
    <row r="467" customHeight="1" spans="1:3">
      <c r="A467" s="3" t="s">
        <v>2737</v>
      </c>
      <c r="B467" s="5">
        <v>1800</v>
      </c>
      <c r="C467" s="6">
        <v>1800</v>
      </c>
    </row>
    <row r="468" customHeight="1" spans="1:3">
      <c r="A468" s="3" t="s">
        <v>2738</v>
      </c>
      <c r="B468" s="5">
        <v>2850</v>
      </c>
      <c r="C468" s="6">
        <v>2850</v>
      </c>
    </row>
    <row r="469" customHeight="1" spans="1:3">
      <c r="A469" s="3"/>
      <c r="B469" s="5"/>
      <c r="C469" s="6">
        <v>0</v>
      </c>
    </row>
    <row r="470" customHeight="1" spans="1:3">
      <c r="A470" s="3"/>
      <c r="B470" s="5"/>
      <c r="C470" s="6">
        <v>0</v>
      </c>
    </row>
    <row r="471" customHeight="1" spans="1:3">
      <c r="A471" s="3" t="s">
        <v>2739</v>
      </c>
      <c r="B471" s="5">
        <v>370</v>
      </c>
      <c r="C471" s="6">
        <v>370</v>
      </c>
    </row>
    <row r="472" customHeight="1" spans="1:3">
      <c r="A472" s="3" t="s">
        <v>2740</v>
      </c>
      <c r="B472" s="5">
        <v>370</v>
      </c>
      <c r="C472" s="6">
        <v>370</v>
      </c>
    </row>
    <row r="473" customHeight="1" spans="1:3">
      <c r="A473" s="3" t="s">
        <v>2741</v>
      </c>
      <c r="B473" s="5">
        <v>380</v>
      </c>
      <c r="C473" s="6">
        <v>380</v>
      </c>
    </row>
    <row r="474" customHeight="1" spans="1:3">
      <c r="A474" s="3" t="s">
        <v>2742</v>
      </c>
      <c r="B474" s="5">
        <v>390</v>
      </c>
      <c r="C474" s="6">
        <v>390</v>
      </c>
    </row>
    <row r="475" customHeight="1" spans="1:3">
      <c r="A475" s="3" t="s">
        <v>2743</v>
      </c>
      <c r="B475" s="5">
        <v>390</v>
      </c>
      <c r="C475" s="6">
        <v>390</v>
      </c>
    </row>
    <row r="476" customHeight="1" spans="1:3">
      <c r="A476" s="3" t="s">
        <v>2744</v>
      </c>
      <c r="B476" s="5">
        <v>390</v>
      </c>
      <c r="C476" s="6">
        <v>390</v>
      </c>
    </row>
    <row r="477" customHeight="1" spans="1:3">
      <c r="A477" s="3" t="s">
        <v>2745</v>
      </c>
      <c r="B477" s="5">
        <v>440</v>
      </c>
      <c r="C477" s="6">
        <v>440</v>
      </c>
    </row>
    <row r="478" customHeight="1" spans="1:3">
      <c r="A478" s="3" t="s">
        <v>2746</v>
      </c>
      <c r="B478" s="5">
        <v>770</v>
      </c>
      <c r="C478" s="6">
        <v>770</v>
      </c>
    </row>
    <row r="479" customHeight="1" spans="1:3">
      <c r="A479" s="3"/>
      <c r="B479" s="5"/>
      <c r="C479" s="6">
        <v>0</v>
      </c>
    </row>
    <row r="480" customHeight="1" spans="1:3">
      <c r="A480" s="3" t="s">
        <v>2747</v>
      </c>
      <c r="B480" s="5">
        <v>340</v>
      </c>
      <c r="C480" s="6">
        <v>340</v>
      </c>
    </row>
    <row r="481" customHeight="1" spans="1:3">
      <c r="A481" s="3" t="s">
        <v>2748</v>
      </c>
      <c r="B481" s="5">
        <v>340</v>
      </c>
      <c r="C481" s="6">
        <v>340</v>
      </c>
    </row>
    <row r="482" customHeight="1" spans="1:3">
      <c r="A482" s="3" t="s">
        <v>2749</v>
      </c>
      <c r="B482" s="5">
        <v>350</v>
      </c>
      <c r="C482" s="6">
        <v>350</v>
      </c>
    </row>
    <row r="483" customHeight="1" spans="1:3">
      <c r="A483" s="3" t="s">
        <v>2750</v>
      </c>
      <c r="B483" s="5">
        <v>360</v>
      </c>
      <c r="C483" s="6">
        <v>360</v>
      </c>
    </row>
    <row r="484" customHeight="1" spans="1:3">
      <c r="A484" s="3" t="s">
        <v>2751</v>
      </c>
      <c r="B484" s="5">
        <v>400</v>
      </c>
      <c r="C484" s="6">
        <v>400</v>
      </c>
    </row>
    <row r="485" customHeight="1" spans="1:3">
      <c r="A485" s="3" t="s">
        <v>2752</v>
      </c>
      <c r="B485" s="5" t="s">
        <v>2753</v>
      </c>
      <c r="C485" s="6" t="s">
        <v>2753</v>
      </c>
    </row>
    <row r="486" customHeight="1" spans="1:3">
      <c r="A486" s="3"/>
      <c r="B486" s="5"/>
      <c r="C486" s="6">
        <v>0</v>
      </c>
    </row>
    <row r="487" customHeight="1" spans="1:3">
      <c r="A487" s="3"/>
      <c r="B487" s="5"/>
      <c r="C487" s="6">
        <v>0</v>
      </c>
    </row>
    <row r="488" customHeight="1" spans="1:3">
      <c r="A488" s="1" t="s">
        <v>2754</v>
      </c>
      <c r="B488" s="5">
        <v>3450</v>
      </c>
      <c r="C488" s="6">
        <v>3450</v>
      </c>
    </row>
    <row r="489" customHeight="1" spans="1:3">
      <c r="A489" s="1" t="s">
        <v>2755</v>
      </c>
      <c r="B489" s="5">
        <v>3450</v>
      </c>
      <c r="C489" s="6">
        <v>3450</v>
      </c>
    </row>
    <row r="490" customHeight="1" spans="1:3">
      <c r="A490" s="1" t="s">
        <v>2756</v>
      </c>
      <c r="B490" s="5"/>
      <c r="C490" s="6">
        <v>0</v>
      </c>
    </row>
    <row r="491" customHeight="1" spans="1:3">
      <c r="A491" s="1" t="s">
        <v>2757</v>
      </c>
      <c r="B491" s="5">
        <v>3450</v>
      </c>
      <c r="C491" s="6">
        <v>3450</v>
      </c>
    </row>
    <row r="492" customHeight="1" spans="1:3">
      <c r="A492" s="1" t="s">
        <v>2758</v>
      </c>
      <c r="B492" s="5">
        <v>1950</v>
      </c>
      <c r="C492" s="6">
        <v>1950</v>
      </c>
    </row>
    <row r="493" customHeight="1" spans="1:3">
      <c r="A493" s="1" t="s">
        <v>2759</v>
      </c>
      <c r="B493" s="5">
        <v>1300</v>
      </c>
      <c r="C493" s="6">
        <v>1300</v>
      </c>
    </row>
    <row r="494" customHeight="1" spans="1:3">
      <c r="A494" s="1" t="s">
        <v>2760</v>
      </c>
      <c r="B494" s="5">
        <v>850</v>
      </c>
      <c r="C494" s="6">
        <v>850</v>
      </c>
    </row>
    <row r="495" customHeight="1" spans="1:3">
      <c r="A495" s="3"/>
      <c r="B495" s="5"/>
      <c r="C495" s="6"/>
    </row>
    <row r="496" customHeight="1" spans="1:3">
      <c r="A496" s="3"/>
      <c r="B496" s="5"/>
      <c r="C496" s="6"/>
    </row>
    <row r="497" customHeight="1" spans="1:3">
      <c r="A497" s="3"/>
      <c r="B497" s="5"/>
      <c r="C497" s="6"/>
    </row>
    <row r="498" customHeight="1" spans="1:3">
      <c r="A498" s="3"/>
      <c r="B498" s="5"/>
      <c r="C498" s="6"/>
    </row>
    <row r="499" customHeight="1" spans="1:3">
      <c r="A499" s="3"/>
      <c r="B499" s="5"/>
      <c r="C499" s="6"/>
    </row>
    <row r="500" customHeight="1" spans="1:3">
      <c r="A500" s="3"/>
      <c r="B500" s="5"/>
      <c r="C500" s="6"/>
    </row>
    <row r="501" customHeight="1" spans="1:3">
      <c r="A501" s="3"/>
      <c r="B501" s="5"/>
      <c r="C501" s="6"/>
    </row>
    <row r="502" customHeight="1" spans="1:3">
      <c r="A502" s="3"/>
      <c r="B502" s="5"/>
      <c r="C502" s="6"/>
    </row>
    <row r="503" customHeight="1" spans="1:3">
      <c r="A503" s="3"/>
      <c r="B503" s="5"/>
      <c r="C503" s="6"/>
    </row>
    <row r="504" customHeight="1" spans="1:3">
      <c r="A504" s="3"/>
      <c r="B504" s="5"/>
      <c r="C504" s="6"/>
    </row>
    <row r="505" customHeight="1" spans="1:3">
      <c r="A505" s="3"/>
      <c r="B505" s="5"/>
      <c r="C505" s="6"/>
    </row>
    <row r="506" customHeight="1" spans="1:3">
      <c r="A506" s="3"/>
      <c r="B506" s="5"/>
      <c r="C506" s="6"/>
    </row>
    <row r="507" customHeight="1" spans="1:3">
      <c r="A507" s="3"/>
      <c r="B507" s="5"/>
      <c r="C507" s="6"/>
    </row>
    <row r="508" customHeight="1" spans="1:3">
      <c r="A508" s="3"/>
      <c r="B508" s="5"/>
      <c r="C508" s="6"/>
    </row>
    <row r="509" customHeight="1" spans="1:3">
      <c r="A509" s="3"/>
      <c r="B509" s="5"/>
      <c r="C509" s="6"/>
    </row>
    <row r="510" customHeight="1" spans="1:3">
      <c r="A510" s="3"/>
      <c r="B510" s="5"/>
      <c r="C510" s="6"/>
    </row>
    <row r="511" customHeight="1" spans="1:3">
      <c r="A511" s="3"/>
      <c r="B511" s="5"/>
      <c r="C511" s="6"/>
    </row>
    <row r="512" customHeight="1" spans="1:3">
      <c r="A512" s="3"/>
      <c r="B512" s="5"/>
      <c r="C512" s="6"/>
    </row>
    <row r="513" customHeight="1" spans="1:3">
      <c r="A513" s="3"/>
      <c r="B513" s="5"/>
      <c r="C513" s="6"/>
    </row>
    <row r="514" customHeight="1" spans="1:3">
      <c r="A514" s="3"/>
      <c r="B514" s="5"/>
      <c r="C514" s="6"/>
    </row>
    <row r="515" customHeight="1" spans="1:3">
      <c r="A515" s="3"/>
      <c r="B515" s="5"/>
      <c r="C515" s="6"/>
    </row>
  </sheetData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风扇"/>
  <dimension ref="A1:F200"/>
  <sheetViews>
    <sheetView workbookViewId="0">
      <selection activeCell="B6" sqref="B6:C6"/>
    </sheetView>
  </sheetViews>
  <sheetFormatPr defaultColWidth="14" defaultRowHeight="18" customHeight="1" outlineLevelCol="5"/>
  <cols>
    <col min="1" max="1" width="44.25" customWidth="1"/>
    <col min="5" max="5" width="41.8166666666667" customWidth="1"/>
  </cols>
  <sheetData>
    <row r="1" customHeight="1" spans="1:6">
      <c r="A1" s="1" t="s">
        <v>2761</v>
      </c>
      <c r="B1" s="5">
        <v>10</v>
      </c>
      <c r="C1" s="6">
        <v>10</v>
      </c>
      <c r="D1" s="3"/>
      <c r="E1" s="1"/>
      <c r="F1" s="4"/>
    </row>
    <row r="2" customHeight="1" spans="1:6">
      <c r="A2" s="1" t="s">
        <v>2762</v>
      </c>
      <c r="B2" s="5">
        <v>15</v>
      </c>
      <c r="C2" s="6">
        <v>15</v>
      </c>
      <c r="D2" s="3"/>
      <c r="E2" s="1"/>
      <c r="F2" s="4"/>
    </row>
    <row r="3" customHeight="1" spans="1:6">
      <c r="A3" s="1" t="s">
        <v>2763</v>
      </c>
      <c r="B3" s="5">
        <v>15</v>
      </c>
      <c r="C3" s="6">
        <v>15</v>
      </c>
      <c r="D3" s="3"/>
      <c r="E3" s="1"/>
      <c r="F3" s="4"/>
    </row>
    <row r="4" customHeight="1" spans="1:6">
      <c r="A4" s="1" t="s">
        <v>2764</v>
      </c>
      <c r="B4" s="5">
        <v>15</v>
      </c>
      <c r="C4" s="6">
        <v>15</v>
      </c>
      <c r="D4" s="3"/>
      <c r="E4" s="1"/>
      <c r="F4" s="4"/>
    </row>
    <row r="5" customHeight="1" spans="1:6">
      <c r="A5" s="1" t="s">
        <v>2765</v>
      </c>
      <c r="B5" s="5">
        <v>18</v>
      </c>
      <c r="C5" s="6">
        <v>18</v>
      </c>
      <c r="D5" s="3"/>
      <c r="E5" s="1"/>
      <c r="F5" s="4"/>
    </row>
    <row r="6" customHeight="1" spans="1:6">
      <c r="A6" s="1" t="s">
        <v>2766</v>
      </c>
      <c r="B6" s="5">
        <v>18</v>
      </c>
      <c r="C6" s="6">
        <v>18</v>
      </c>
      <c r="D6" s="3"/>
      <c r="E6" s="1"/>
      <c r="F6" s="4"/>
    </row>
    <row r="7" customHeight="1" spans="1:6">
      <c r="A7" s="3" t="s">
        <v>2767</v>
      </c>
      <c r="B7" s="5">
        <v>10</v>
      </c>
      <c r="C7" s="6">
        <v>10</v>
      </c>
      <c r="D7" s="3"/>
      <c r="E7" s="3"/>
      <c r="F7" s="3"/>
    </row>
    <row r="8" customHeight="1" spans="1:6">
      <c r="A8" s="3"/>
      <c r="B8" s="5"/>
      <c r="C8" s="6">
        <v>0</v>
      </c>
      <c r="D8" s="3"/>
      <c r="E8" s="3"/>
      <c r="F8" s="3"/>
    </row>
    <row r="9" customHeight="1" spans="1:6">
      <c r="A9" s="1" t="s">
        <v>2768</v>
      </c>
      <c r="B9" s="5">
        <v>150</v>
      </c>
      <c r="C9" s="6">
        <v>150</v>
      </c>
      <c r="D9" s="3"/>
      <c r="E9" s="1"/>
      <c r="F9" s="4"/>
    </row>
    <row r="10" customHeight="1" spans="1:6">
      <c r="A10" s="1" t="s">
        <v>2769</v>
      </c>
      <c r="B10" s="5">
        <v>100</v>
      </c>
      <c r="C10" s="6">
        <v>100</v>
      </c>
      <c r="D10" s="3"/>
      <c r="E10" s="1"/>
      <c r="F10" s="4"/>
    </row>
    <row r="11" customHeight="1" spans="1:6">
      <c r="A11" s="1" t="s">
        <v>2770</v>
      </c>
      <c r="B11" s="5">
        <v>50</v>
      </c>
      <c r="C11" s="6">
        <v>50</v>
      </c>
      <c r="D11" s="3"/>
      <c r="E11" s="1"/>
      <c r="F11" s="4"/>
    </row>
    <row r="12" customHeight="1" spans="1:6">
      <c r="A12" s="1" t="s">
        <v>2771</v>
      </c>
      <c r="B12" s="5">
        <v>400</v>
      </c>
      <c r="C12" s="6">
        <v>400</v>
      </c>
      <c r="D12" s="3"/>
      <c r="E12" s="1"/>
      <c r="F12" s="3"/>
    </row>
    <row r="13" customHeight="1" spans="1:6">
      <c r="A13" s="1" t="s">
        <v>2772</v>
      </c>
      <c r="B13" s="5">
        <v>550</v>
      </c>
      <c r="C13" s="6">
        <v>550</v>
      </c>
      <c r="D13" s="3"/>
      <c r="E13" s="1"/>
      <c r="F13" s="3"/>
    </row>
    <row r="14" customHeight="1" spans="1:6">
      <c r="A14" s="1" t="s">
        <v>2773</v>
      </c>
      <c r="B14" s="5">
        <v>150</v>
      </c>
      <c r="C14" s="6">
        <v>150</v>
      </c>
      <c r="D14" s="3"/>
      <c r="E14" s="1"/>
      <c r="F14" s="4"/>
    </row>
    <row r="15" customHeight="1" spans="1:6">
      <c r="A15" s="1" t="s">
        <v>2774</v>
      </c>
      <c r="B15" s="5">
        <v>110</v>
      </c>
      <c r="C15" s="6">
        <v>110</v>
      </c>
      <c r="D15" s="3"/>
      <c r="E15" s="1"/>
      <c r="F15" s="4"/>
    </row>
    <row r="16" customHeight="1" spans="1:6">
      <c r="A16" s="1" t="s">
        <v>2775</v>
      </c>
      <c r="B16" s="5">
        <v>23</v>
      </c>
      <c r="C16" s="6">
        <v>23</v>
      </c>
      <c r="D16" s="3"/>
      <c r="E16" s="1"/>
      <c r="F16" s="4"/>
    </row>
    <row r="17" customHeight="1" spans="1:6">
      <c r="A17" s="1" t="s">
        <v>2776</v>
      </c>
      <c r="B17" s="5">
        <v>23</v>
      </c>
      <c r="C17" s="6">
        <v>23</v>
      </c>
      <c r="D17" s="3"/>
      <c r="E17" s="1"/>
      <c r="F17" s="4"/>
    </row>
    <row r="18" customHeight="1" spans="1:6">
      <c r="A18" s="12"/>
      <c r="B18" s="11"/>
      <c r="C18" s="6">
        <v>0</v>
      </c>
      <c r="D18" s="3"/>
      <c r="E18" s="11"/>
      <c r="F18" s="11"/>
    </row>
    <row r="19" customHeight="1" spans="1:6">
      <c r="A19" s="12"/>
      <c r="B19" s="11"/>
      <c r="C19" s="6">
        <v>0</v>
      </c>
      <c r="D19" s="3"/>
      <c r="E19" s="11"/>
      <c r="F19" s="11"/>
    </row>
    <row r="20" customHeight="1" spans="1:6">
      <c r="A20" s="12"/>
      <c r="B20" s="11"/>
      <c r="C20" s="6">
        <v>0</v>
      </c>
      <c r="D20" s="3"/>
      <c r="E20" s="11"/>
      <c r="F20" s="11"/>
    </row>
    <row r="21" customHeight="1" spans="1:6">
      <c r="A21" s="12"/>
      <c r="B21" s="11"/>
      <c r="C21" s="6">
        <v>0</v>
      </c>
      <c r="D21" s="3"/>
      <c r="E21" s="11"/>
      <c r="F21" s="11"/>
    </row>
    <row r="22" customHeight="1" spans="1:6">
      <c r="A22" s="12"/>
      <c r="B22" s="11"/>
      <c r="C22" s="6">
        <v>0</v>
      </c>
      <c r="D22" s="3"/>
      <c r="E22" s="11"/>
      <c r="F22" s="11"/>
    </row>
    <row r="23" customHeight="1" spans="1:6">
      <c r="A23" s="12"/>
      <c r="B23" s="11"/>
      <c r="C23" s="6">
        <v>0</v>
      </c>
      <c r="D23" s="3"/>
      <c r="E23" s="11"/>
      <c r="F23" s="11"/>
    </row>
    <row r="24" customHeight="1" spans="1:6">
      <c r="A24" s="12"/>
      <c r="B24" s="11"/>
      <c r="C24" s="6">
        <v>0</v>
      </c>
      <c r="D24" s="3"/>
      <c r="E24" s="11"/>
      <c r="F24" s="11"/>
    </row>
    <row r="25" customHeight="1" spans="1:6">
      <c r="A25" s="12" t="s">
        <v>2777</v>
      </c>
      <c r="B25" s="11">
        <v>15</v>
      </c>
      <c r="C25" s="6">
        <v>15</v>
      </c>
      <c r="D25" s="3"/>
      <c r="E25" s="11"/>
      <c r="F25" s="11"/>
    </row>
    <row r="26" customHeight="1" spans="1:6">
      <c r="A26" s="10" t="s">
        <v>2778</v>
      </c>
      <c r="B26" s="11">
        <v>18</v>
      </c>
      <c r="C26" s="6">
        <v>18</v>
      </c>
      <c r="D26" s="3"/>
      <c r="E26" s="13"/>
      <c r="F26" s="11"/>
    </row>
    <row r="27" customHeight="1" spans="1:6">
      <c r="A27" s="14"/>
      <c r="B27" s="11"/>
      <c r="C27" s="6">
        <v>0</v>
      </c>
      <c r="D27" s="3"/>
      <c r="E27" s="13"/>
      <c r="F27" s="15"/>
    </row>
    <row r="28" customHeight="1" spans="1:6">
      <c r="A28" s="10" t="s">
        <v>2779</v>
      </c>
      <c r="B28" s="15">
        <v>190</v>
      </c>
      <c r="C28" s="6">
        <v>190</v>
      </c>
      <c r="D28" s="3"/>
      <c r="E28" s="13"/>
      <c r="F28" s="15"/>
    </row>
    <row r="29" customHeight="1" spans="1:6">
      <c r="A29" s="10" t="s">
        <v>2780</v>
      </c>
      <c r="B29" s="15">
        <v>590</v>
      </c>
      <c r="C29" s="6">
        <v>590</v>
      </c>
      <c r="D29" s="3"/>
      <c r="E29" s="13"/>
      <c r="F29" s="15"/>
    </row>
    <row r="30" customHeight="1" spans="1:6">
      <c r="A30" s="14"/>
      <c r="B30" s="11"/>
      <c r="C30" s="6">
        <v>0</v>
      </c>
      <c r="D30" s="3"/>
      <c r="E30" s="13"/>
      <c r="F30" s="15"/>
    </row>
    <row r="31" customHeight="1" spans="1:6">
      <c r="A31" s="14"/>
      <c r="B31" s="11"/>
      <c r="C31" s="6">
        <v>0</v>
      </c>
      <c r="D31" s="3"/>
      <c r="E31" s="13"/>
      <c r="F31" s="15"/>
    </row>
    <row r="32" customHeight="1" spans="1:6">
      <c r="A32" s="14"/>
      <c r="B32" s="11"/>
      <c r="C32" s="6">
        <v>0</v>
      </c>
      <c r="D32" s="3"/>
      <c r="E32" s="13"/>
      <c r="F32" s="15"/>
    </row>
    <row r="33" customHeight="1" spans="1:6">
      <c r="A33" s="14"/>
      <c r="B33" s="11"/>
      <c r="C33" s="6">
        <v>0</v>
      </c>
      <c r="D33" s="3"/>
      <c r="E33" s="13"/>
      <c r="F33" s="15"/>
    </row>
    <row r="34" customHeight="1" spans="1:6">
      <c r="A34" s="14"/>
      <c r="B34" s="11"/>
      <c r="C34" s="6">
        <v>0</v>
      </c>
      <c r="D34" s="3"/>
      <c r="E34" s="13"/>
      <c r="F34" s="15"/>
    </row>
    <row r="35" customHeight="1" spans="1:6">
      <c r="A35" s="14"/>
      <c r="B35" s="11"/>
      <c r="C35" s="6">
        <v>0</v>
      </c>
      <c r="D35" s="3"/>
      <c r="E35" s="13"/>
      <c r="F35" s="15"/>
    </row>
    <row r="36" customHeight="1" spans="1:6">
      <c r="A36" s="14"/>
      <c r="B36" s="11"/>
      <c r="C36" s="6">
        <v>0</v>
      </c>
      <c r="D36" s="3"/>
      <c r="E36" s="13"/>
      <c r="F36" s="15"/>
    </row>
    <row r="37" customHeight="1" spans="1:6">
      <c r="A37" s="14"/>
      <c r="B37" s="11"/>
      <c r="C37" s="6">
        <v>0</v>
      </c>
      <c r="D37" s="3"/>
      <c r="E37" s="13"/>
      <c r="F37" s="15"/>
    </row>
    <row r="38" customHeight="1" spans="1:6">
      <c r="A38" s="3"/>
      <c r="B38" s="5"/>
      <c r="C38" s="6">
        <v>0</v>
      </c>
      <c r="D38" s="3"/>
      <c r="E38" s="3"/>
      <c r="F38" s="3"/>
    </row>
    <row r="39" customHeight="1" spans="1:6">
      <c r="A39" s="3" t="s">
        <v>2781</v>
      </c>
      <c r="B39" s="5">
        <v>20</v>
      </c>
      <c r="C39" s="6">
        <v>20</v>
      </c>
      <c r="D39" s="3"/>
      <c r="E39" s="3"/>
      <c r="F39" s="3"/>
    </row>
    <row r="40" customHeight="1" spans="1:6">
      <c r="A40" s="3" t="s">
        <v>2782</v>
      </c>
      <c r="B40" s="5">
        <v>20</v>
      </c>
      <c r="C40" s="6">
        <v>20</v>
      </c>
      <c r="D40" s="3"/>
      <c r="E40" s="3"/>
      <c r="F40" s="3"/>
    </row>
    <row r="41" customHeight="1" spans="1:6">
      <c r="A41" s="3" t="s">
        <v>2783</v>
      </c>
      <c r="B41" s="5">
        <v>22</v>
      </c>
      <c r="C41" s="6">
        <v>22</v>
      </c>
      <c r="D41" s="3"/>
      <c r="E41" s="3"/>
      <c r="F41" s="3"/>
    </row>
    <row r="42" customHeight="1" spans="1:6">
      <c r="A42" s="3" t="s">
        <v>2784</v>
      </c>
      <c r="B42" s="5">
        <v>22</v>
      </c>
      <c r="C42" s="6">
        <v>22</v>
      </c>
      <c r="D42" s="3"/>
      <c r="E42" s="3"/>
      <c r="F42" s="3"/>
    </row>
    <row r="43" customHeight="1" spans="1:6">
      <c r="A43" s="3" t="s">
        <v>2785</v>
      </c>
      <c r="B43" s="5">
        <v>20</v>
      </c>
      <c r="C43" s="6">
        <v>20</v>
      </c>
      <c r="D43" s="3"/>
      <c r="E43" s="3"/>
      <c r="F43" s="3"/>
    </row>
    <row r="44" customHeight="1" spans="1:6">
      <c r="A44" s="3" t="s">
        <v>2786</v>
      </c>
      <c r="B44" s="5">
        <v>20</v>
      </c>
      <c r="C44" s="6">
        <v>20</v>
      </c>
      <c r="D44" s="3"/>
      <c r="E44" s="3"/>
      <c r="F44" s="3"/>
    </row>
    <row r="45" customHeight="1" spans="1:6">
      <c r="A45" s="3" t="s">
        <v>2787</v>
      </c>
      <c r="B45" s="5">
        <v>35</v>
      </c>
      <c r="C45" s="6">
        <v>35</v>
      </c>
      <c r="D45" s="3"/>
      <c r="E45" s="3"/>
      <c r="F45" s="3"/>
    </row>
    <row r="46" customHeight="1" spans="1:6">
      <c r="A46" s="3" t="s">
        <v>2788</v>
      </c>
      <c r="B46" s="5">
        <v>35</v>
      </c>
      <c r="C46" s="6">
        <v>35</v>
      </c>
      <c r="D46" s="3"/>
      <c r="E46" s="3"/>
      <c r="F46" s="3"/>
    </row>
    <row r="47" customHeight="1" spans="1:6">
      <c r="A47" s="3" t="s">
        <v>2789</v>
      </c>
      <c r="B47" s="5">
        <v>20</v>
      </c>
      <c r="C47" s="6">
        <v>20</v>
      </c>
      <c r="D47" s="3"/>
      <c r="E47" s="3"/>
      <c r="F47" s="3"/>
    </row>
    <row r="48" customHeight="1" spans="1:6">
      <c r="A48" s="16"/>
      <c r="B48" s="11"/>
      <c r="C48" s="6">
        <v>0</v>
      </c>
      <c r="D48" s="3"/>
      <c r="E48" s="17"/>
      <c r="F48" s="11"/>
    </row>
    <row r="49" customHeight="1" spans="1:6">
      <c r="A49" s="3"/>
      <c r="B49" s="5"/>
      <c r="C49" s="6">
        <v>0</v>
      </c>
      <c r="D49" s="3"/>
      <c r="E49" s="3"/>
      <c r="F49" s="3"/>
    </row>
    <row r="50" customHeight="1" spans="1:6">
      <c r="A50" s="3" t="s">
        <v>2790</v>
      </c>
      <c r="B50" s="5">
        <v>30</v>
      </c>
      <c r="C50" s="6">
        <v>30</v>
      </c>
      <c r="D50" s="3"/>
      <c r="E50" s="3"/>
      <c r="F50" s="3"/>
    </row>
    <row r="51" customHeight="1" spans="1:6">
      <c r="A51" s="3" t="s">
        <v>2791</v>
      </c>
      <c r="B51" s="5">
        <v>30</v>
      </c>
      <c r="C51" s="6">
        <v>30</v>
      </c>
      <c r="D51" s="3"/>
      <c r="E51" s="3"/>
      <c r="F51" s="3"/>
    </row>
    <row r="52" customHeight="1" spans="1:6">
      <c r="A52" s="3" t="s">
        <v>2792</v>
      </c>
      <c r="B52" s="5">
        <v>35</v>
      </c>
      <c r="C52" s="6">
        <v>35</v>
      </c>
      <c r="D52" s="3"/>
      <c r="E52" s="3"/>
      <c r="F52" s="3"/>
    </row>
    <row r="53" customHeight="1" spans="1:6">
      <c r="A53" s="3" t="s">
        <v>2793</v>
      </c>
      <c r="B53" s="5">
        <v>35</v>
      </c>
      <c r="C53" s="6">
        <v>35</v>
      </c>
      <c r="D53" s="3"/>
      <c r="E53" s="3"/>
      <c r="F53" s="3"/>
    </row>
    <row r="54" customHeight="1" spans="1:6">
      <c r="A54" s="3" t="s">
        <v>2794</v>
      </c>
      <c r="B54" s="5">
        <v>7</v>
      </c>
      <c r="C54" s="6">
        <v>7</v>
      </c>
      <c r="D54" s="3"/>
      <c r="E54" s="3"/>
      <c r="F54" s="3"/>
    </row>
    <row r="55" customHeight="1" spans="1:6">
      <c r="A55" s="3" t="s">
        <v>2795</v>
      </c>
      <c r="B55" s="5">
        <v>50</v>
      </c>
      <c r="C55" s="6">
        <v>50</v>
      </c>
      <c r="D55" s="3"/>
      <c r="E55" s="3"/>
      <c r="F55" s="3"/>
    </row>
    <row r="56" customHeight="1" spans="1:6">
      <c r="A56" s="3" t="s">
        <v>2796</v>
      </c>
      <c r="B56" s="5">
        <v>50</v>
      </c>
      <c r="C56" s="6">
        <v>50</v>
      </c>
      <c r="D56" s="3"/>
      <c r="E56" s="3"/>
      <c r="F56" s="3"/>
    </row>
    <row r="57" customHeight="1" spans="1:6">
      <c r="A57" s="3" t="s">
        <v>2797</v>
      </c>
      <c r="B57" s="5">
        <v>80</v>
      </c>
      <c r="C57" s="6">
        <v>80</v>
      </c>
      <c r="D57" s="3"/>
      <c r="E57" s="3"/>
      <c r="F57" s="3"/>
    </row>
    <row r="58" customHeight="1" spans="1:6">
      <c r="A58" s="3" t="s">
        <v>2798</v>
      </c>
      <c r="B58" s="5">
        <v>80</v>
      </c>
      <c r="C58" s="6">
        <v>80</v>
      </c>
      <c r="D58" s="3"/>
      <c r="E58" s="3"/>
      <c r="F58" s="3"/>
    </row>
    <row r="59" customHeight="1" spans="1:6">
      <c r="A59" s="16"/>
      <c r="B59" s="11"/>
      <c r="C59" s="6">
        <v>0</v>
      </c>
      <c r="D59" s="3"/>
      <c r="E59" s="17"/>
      <c r="F59" s="11"/>
    </row>
    <row r="60" customHeight="1" spans="1:6">
      <c r="A60" s="16"/>
      <c r="B60" s="11"/>
      <c r="C60" s="6">
        <v>0</v>
      </c>
      <c r="D60" s="3"/>
      <c r="E60" s="17"/>
      <c r="F60" s="11"/>
    </row>
    <row r="61" customHeight="1" spans="1:6">
      <c r="A61" s="16"/>
      <c r="B61" s="11"/>
      <c r="C61" s="6">
        <v>0</v>
      </c>
      <c r="D61" s="3"/>
      <c r="E61" s="17"/>
      <c r="F61" s="11"/>
    </row>
    <row r="62" customHeight="1" spans="1:6">
      <c r="A62" s="16"/>
      <c r="B62" s="11"/>
      <c r="C62" s="6">
        <v>0</v>
      </c>
      <c r="D62" s="3"/>
      <c r="E62" s="17"/>
      <c r="F62" s="11"/>
    </row>
    <row r="63" customHeight="1" spans="1:6">
      <c r="A63" s="16"/>
      <c r="B63" s="11"/>
      <c r="C63" s="6">
        <v>0</v>
      </c>
      <c r="D63" s="3"/>
      <c r="E63" s="17"/>
      <c r="F63" s="11"/>
    </row>
    <row r="64" customHeight="1" spans="1:6">
      <c r="A64" s="16" t="s">
        <v>2799</v>
      </c>
      <c r="B64" s="17">
        <v>16</v>
      </c>
      <c r="C64" s="6">
        <v>16</v>
      </c>
      <c r="D64" s="3"/>
      <c r="E64" s="17"/>
      <c r="F64" s="17"/>
    </row>
    <row r="65" customHeight="1" spans="1:6">
      <c r="A65" s="18" t="s">
        <v>2800</v>
      </c>
      <c r="B65" s="17">
        <v>19</v>
      </c>
      <c r="C65" s="6">
        <v>19</v>
      </c>
      <c r="D65" s="3"/>
      <c r="E65" s="17"/>
      <c r="F65" s="17"/>
    </row>
    <row r="66" customHeight="1" spans="1:6">
      <c r="A66" s="19" t="s">
        <v>2801</v>
      </c>
      <c r="B66" s="11">
        <v>10</v>
      </c>
      <c r="C66" s="6">
        <v>10</v>
      </c>
      <c r="D66" s="3"/>
      <c r="E66" s="11"/>
      <c r="F66" s="11"/>
    </row>
    <row r="67" customHeight="1" spans="1:6">
      <c r="A67" s="19" t="s">
        <v>2802</v>
      </c>
      <c r="B67" s="11">
        <v>10</v>
      </c>
      <c r="C67" s="6">
        <v>10</v>
      </c>
      <c r="D67" s="3"/>
      <c r="E67" s="11"/>
      <c r="F67" s="11"/>
    </row>
    <row r="68" customHeight="1" spans="1:6">
      <c r="A68" s="3"/>
      <c r="B68" s="5"/>
      <c r="C68" s="6">
        <v>0</v>
      </c>
      <c r="D68" s="3"/>
      <c r="E68" s="3"/>
      <c r="F68" s="3"/>
    </row>
    <row r="69" customHeight="1" spans="1:6">
      <c r="A69" s="1" t="s">
        <v>2803</v>
      </c>
      <c r="B69" s="5">
        <v>200</v>
      </c>
      <c r="C69" s="6">
        <v>200</v>
      </c>
      <c r="D69" s="3"/>
      <c r="E69" s="1"/>
      <c r="F69" s="4"/>
    </row>
    <row r="70" customHeight="1" spans="1:6">
      <c r="A70" s="1" t="s">
        <v>2804</v>
      </c>
      <c r="B70" s="5">
        <v>200</v>
      </c>
      <c r="C70" s="6">
        <v>200</v>
      </c>
      <c r="D70" s="3"/>
      <c r="E70" s="1"/>
      <c r="F70" s="4"/>
    </row>
    <row r="71" customHeight="1" spans="1:6">
      <c r="A71" s="1" t="s">
        <v>2805</v>
      </c>
      <c r="B71" s="5">
        <v>200</v>
      </c>
      <c r="C71" s="6">
        <v>200</v>
      </c>
      <c r="D71" s="3"/>
      <c r="E71" s="1"/>
      <c r="F71" s="4"/>
    </row>
    <row r="72" customHeight="1" spans="1:6">
      <c r="A72" s="1" t="s">
        <v>2806</v>
      </c>
      <c r="B72" s="5">
        <v>200</v>
      </c>
      <c r="C72" s="6">
        <v>200</v>
      </c>
      <c r="D72" s="3"/>
      <c r="E72" s="1"/>
      <c r="F72" s="4"/>
    </row>
    <row r="73" customHeight="1" spans="1:6">
      <c r="A73" s="1" t="s">
        <v>2807</v>
      </c>
      <c r="B73" s="5">
        <v>320</v>
      </c>
      <c r="C73" s="6">
        <v>320</v>
      </c>
      <c r="D73" s="3"/>
      <c r="E73" s="1"/>
      <c r="F73" s="4"/>
    </row>
    <row r="74" customHeight="1" spans="1:6">
      <c r="A74" s="1" t="s">
        <v>2808</v>
      </c>
      <c r="B74" s="5">
        <v>320</v>
      </c>
      <c r="C74" s="6">
        <v>320</v>
      </c>
      <c r="D74" s="3"/>
      <c r="E74" s="1"/>
      <c r="F74" s="4"/>
    </row>
    <row r="75" customHeight="1" spans="1:6">
      <c r="A75" s="1" t="s">
        <v>2809</v>
      </c>
      <c r="B75" s="5">
        <v>320</v>
      </c>
      <c r="C75" s="6">
        <v>320</v>
      </c>
      <c r="D75" s="3"/>
      <c r="E75" s="1"/>
      <c r="F75" s="4"/>
    </row>
    <row r="76" customHeight="1" spans="1:6">
      <c r="A76" s="1" t="s">
        <v>2810</v>
      </c>
      <c r="B76" s="5">
        <v>320</v>
      </c>
      <c r="C76" s="6">
        <v>320</v>
      </c>
      <c r="D76" s="3"/>
      <c r="E76" s="1"/>
      <c r="F76" s="4"/>
    </row>
    <row r="77" customHeight="1" spans="1:6">
      <c r="A77" s="1" t="s">
        <v>2811</v>
      </c>
      <c r="B77" s="5">
        <v>215</v>
      </c>
      <c r="C77" s="6">
        <v>215</v>
      </c>
      <c r="D77" s="3"/>
      <c r="E77" s="1"/>
      <c r="F77" s="4"/>
    </row>
    <row r="78" customHeight="1" spans="1:6">
      <c r="A78" s="1" t="s">
        <v>2812</v>
      </c>
      <c r="B78" s="5">
        <v>215</v>
      </c>
      <c r="C78" s="6">
        <v>215</v>
      </c>
      <c r="D78" s="3"/>
      <c r="E78" s="1"/>
      <c r="F78" s="4"/>
    </row>
    <row r="79" customHeight="1" spans="1:6">
      <c r="A79" s="1" t="s">
        <v>2813</v>
      </c>
      <c r="B79" s="5">
        <v>215</v>
      </c>
      <c r="C79" s="6">
        <v>215</v>
      </c>
      <c r="D79" s="3"/>
      <c r="E79" s="1"/>
      <c r="F79" s="4"/>
    </row>
    <row r="80" customHeight="1" spans="1:6">
      <c r="A80" s="1" t="s">
        <v>2814</v>
      </c>
      <c r="B80" s="5">
        <v>215</v>
      </c>
      <c r="C80" s="6">
        <v>215</v>
      </c>
      <c r="D80" s="3"/>
      <c r="E80" s="1"/>
      <c r="F80" s="4"/>
    </row>
    <row r="81" customHeight="1" spans="1:6">
      <c r="A81" s="1" t="s">
        <v>2815</v>
      </c>
      <c r="B81" s="5">
        <v>335</v>
      </c>
      <c r="C81" s="6">
        <v>335</v>
      </c>
      <c r="D81" s="3"/>
      <c r="E81" s="1"/>
      <c r="F81" s="4"/>
    </row>
    <row r="82" customHeight="1" spans="1:6">
      <c r="A82" s="1" t="s">
        <v>2816</v>
      </c>
      <c r="B82" s="5">
        <v>335</v>
      </c>
      <c r="C82" s="6">
        <v>335</v>
      </c>
      <c r="D82" s="3"/>
      <c r="E82" s="1"/>
      <c r="F82" s="4"/>
    </row>
    <row r="83" customHeight="1" spans="1:6">
      <c r="A83" s="1" t="s">
        <v>2817</v>
      </c>
      <c r="B83" s="5">
        <v>335</v>
      </c>
      <c r="C83" s="6">
        <v>335</v>
      </c>
      <c r="D83" s="3"/>
      <c r="E83" s="1"/>
      <c r="F83" s="4"/>
    </row>
    <row r="84" customHeight="1" spans="1:6">
      <c r="A84" s="1" t="s">
        <v>2818</v>
      </c>
      <c r="B84" s="5">
        <v>335</v>
      </c>
      <c r="C84" s="6">
        <v>335</v>
      </c>
      <c r="D84" s="3"/>
      <c r="E84" s="1"/>
      <c r="F84" s="4"/>
    </row>
    <row r="85" customHeight="1" spans="1:6">
      <c r="A85" s="1" t="s">
        <v>2819</v>
      </c>
      <c r="B85" s="5">
        <v>120</v>
      </c>
      <c r="C85" s="6">
        <v>120</v>
      </c>
      <c r="D85" s="3"/>
      <c r="E85" s="1"/>
      <c r="F85" s="4"/>
    </row>
    <row r="86" customHeight="1" spans="1:6">
      <c r="A86" s="1" t="s">
        <v>2820</v>
      </c>
      <c r="B86" s="5">
        <v>2100</v>
      </c>
      <c r="C86" s="6">
        <v>2100</v>
      </c>
      <c r="D86" s="3"/>
      <c r="E86" s="3"/>
      <c r="F86" s="3"/>
    </row>
    <row r="87" customHeight="1" spans="1:6">
      <c r="A87" s="3"/>
      <c r="B87" s="5"/>
      <c r="C87" s="6">
        <v>0</v>
      </c>
      <c r="D87" s="3"/>
      <c r="E87" s="3"/>
      <c r="F87" s="3"/>
    </row>
    <row r="88" customHeight="1" spans="1:6">
      <c r="A88" s="1" t="s">
        <v>2821</v>
      </c>
      <c r="B88" s="5">
        <v>27</v>
      </c>
      <c r="C88" s="6">
        <v>27</v>
      </c>
      <c r="D88" s="3"/>
      <c r="E88" s="1"/>
      <c r="F88" s="4"/>
    </row>
    <row r="89" customHeight="1" spans="1:6">
      <c r="A89" s="1" t="s">
        <v>2822</v>
      </c>
      <c r="B89" s="5">
        <v>27</v>
      </c>
      <c r="C89" s="6">
        <v>27</v>
      </c>
      <c r="D89" s="3"/>
      <c r="E89" s="1"/>
      <c r="F89" s="4"/>
    </row>
    <row r="90" customHeight="1" spans="1:6">
      <c r="A90" s="1" t="s">
        <v>2823</v>
      </c>
      <c r="B90" s="5">
        <v>28</v>
      </c>
      <c r="C90" s="6">
        <v>28</v>
      </c>
      <c r="D90" s="3"/>
      <c r="E90" s="1"/>
      <c r="F90" s="4"/>
    </row>
    <row r="91" customHeight="1" spans="1:6">
      <c r="A91" s="1" t="s">
        <v>2824</v>
      </c>
      <c r="B91" s="5">
        <v>28</v>
      </c>
      <c r="C91" s="6">
        <v>28</v>
      </c>
      <c r="D91" s="3"/>
      <c r="E91" s="1"/>
      <c r="F91" s="4"/>
    </row>
    <row r="92" customHeight="1" spans="1:6">
      <c r="A92" s="1" t="s">
        <v>2825</v>
      </c>
      <c r="B92" s="5">
        <v>30</v>
      </c>
      <c r="C92" s="6">
        <v>30</v>
      </c>
      <c r="D92" s="3"/>
      <c r="E92" s="1"/>
      <c r="F92" s="4"/>
    </row>
    <row r="93" customHeight="1" spans="1:6">
      <c r="A93" s="1" t="s">
        <v>2826</v>
      </c>
      <c r="B93" s="5">
        <v>30</v>
      </c>
      <c r="C93" s="6">
        <v>30</v>
      </c>
      <c r="D93" s="3"/>
      <c r="E93" s="1"/>
      <c r="F93" s="4"/>
    </row>
    <row r="94" customHeight="1" spans="1:6">
      <c r="A94" s="1" t="s">
        <v>2827</v>
      </c>
      <c r="B94" s="5">
        <v>30</v>
      </c>
      <c r="C94" s="6">
        <v>30</v>
      </c>
      <c r="D94" s="3"/>
      <c r="E94" s="1"/>
      <c r="F94" s="4"/>
    </row>
    <row r="95" customHeight="1" spans="1:6">
      <c r="A95" s="1" t="s">
        <v>2828</v>
      </c>
      <c r="B95" s="5">
        <v>30</v>
      </c>
      <c r="C95" s="6">
        <v>30</v>
      </c>
      <c r="D95" s="3"/>
      <c r="E95" s="1"/>
      <c r="F95" s="4"/>
    </row>
    <row r="96" customHeight="1" spans="1:6">
      <c r="A96" s="1" t="s">
        <v>2829</v>
      </c>
      <c r="B96" s="5">
        <v>27</v>
      </c>
      <c r="C96" s="6">
        <v>27</v>
      </c>
      <c r="D96" s="3"/>
      <c r="E96" s="1"/>
      <c r="F96" s="4"/>
    </row>
    <row r="97" customHeight="1" spans="1:6">
      <c r="A97" s="1" t="s">
        <v>2830</v>
      </c>
      <c r="B97" s="5">
        <v>27</v>
      </c>
      <c r="C97" s="6">
        <v>27</v>
      </c>
      <c r="D97" s="3"/>
      <c r="E97" s="1"/>
      <c r="F97" s="4"/>
    </row>
    <row r="98" customHeight="1" spans="1:6">
      <c r="A98" s="1" t="s">
        <v>2831</v>
      </c>
      <c r="B98" s="5">
        <v>28</v>
      </c>
      <c r="C98" s="6">
        <v>28</v>
      </c>
      <c r="D98" s="3"/>
      <c r="E98" s="1"/>
      <c r="F98" s="4"/>
    </row>
    <row r="99" customHeight="1" spans="1:6">
      <c r="A99" s="1" t="s">
        <v>2832</v>
      </c>
      <c r="B99" s="5">
        <v>28</v>
      </c>
      <c r="C99" s="6">
        <v>28</v>
      </c>
      <c r="D99" s="3"/>
      <c r="E99" s="1"/>
      <c r="F99" s="4"/>
    </row>
    <row r="100" customHeight="1" spans="1:6">
      <c r="A100" s="1" t="s">
        <v>2833</v>
      </c>
      <c r="B100" s="5">
        <v>45</v>
      </c>
      <c r="C100" s="6">
        <v>45</v>
      </c>
      <c r="D100" s="3"/>
      <c r="E100" s="1"/>
      <c r="F100" s="4"/>
    </row>
    <row r="101" customHeight="1" spans="1:6">
      <c r="A101" s="1" t="s">
        <v>2834</v>
      </c>
      <c r="B101" s="5">
        <v>45</v>
      </c>
      <c r="C101" s="6">
        <v>45</v>
      </c>
      <c r="D101" s="3"/>
      <c r="E101" s="1"/>
      <c r="F101" s="4"/>
    </row>
    <row r="102" customHeight="1" spans="1:6">
      <c r="A102" s="1" t="s">
        <v>2835</v>
      </c>
      <c r="B102" s="5">
        <v>60</v>
      </c>
      <c r="C102" s="6">
        <v>60</v>
      </c>
      <c r="D102" s="3"/>
      <c r="E102" s="1"/>
      <c r="F102" s="4"/>
    </row>
    <row r="103" customHeight="1" spans="1:6">
      <c r="A103" s="1" t="s">
        <v>2836</v>
      </c>
      <c r="B103" s="5">
        <v>60</v>
      </c>
      <c r="C103" s="6">
        <v>60</v>
      </c>
      <c r="D103" s="3"/>
      <c r="E103" s="1"/>
      <c r="F103" s="4"/>
    </row>
    <row r="104" customHeight="1" spans="1:6">
      <c r="A104" s="1" t="s">
        <v>2837</v>
      </c>
      <c r="B104" s="5">
        <v>65</v>
      </c>
      <c r="C104" s="6">
        <v>65</v>
      </c>
      <c r="D104" s="3"/>
      <c r="E104" s="1"/>
      <c r="F104" s="4"/>
    </row>
    <row r="105" customHeight="1" spans="1:6">
      <c r="A105" s="1" t="s">
        <v>2838</v>
      </c>
      <c r="B105" s="5">
        <v>65</v>
      </c>
      <c r="C105" s="6">
        <v>65</v>
      </c>
      <c r="D105" s="3"/>
      <c r="E105" s="1"/>
      <c r="F105" s="4"/>
    </row>
    <row r="106" customHeight="1" spans="1:6">
      <c r="A106" s="1" t="s">
        <v>2839</v>
      </c>
      <c r="B106" s="5">
        <v>22</v>
      </c>
      <c r="C106" s="6">
        <v>22</v>
      </c>
      <c r="D106" s="3"/>
      <c r="E106" s="1"/>
      <c r="F106" s="4"/>
    </row>
    <row r="107" customHeight="1" spans="1:6">
      <c r="A107" s="1" t="s">
        <v>2840</v>
      </c>
      <c r="B107" s="5">
        <v>22</v>
      </c>
      <c r="C107" s="6">
        <v>22</v>
      </c>
      <c r="D107" s="3"/>
      <c r="E107" s="1"/>
      <c r="F107" s="4"/>
    </row>
    <row r="108" customHeight="1" spans="1:6">
      <c r="A108" s="1" t="s">
        <v>2841</v>
      </c>
      <c r="B108" s="5">
        <v>25</v>
      </c>
      <c r="C108" s="6">
        <v>25</v>
      </c>
      <c r="D108" s="3"/>
      <c r="E108" s="1"/>
      <c r="F108" s="4"/>
    </row>
    <row r="109" customHeight="1" spans="1:6">
      <c r="A109" s="1" t="s">
        <v>2842</v>
      </c>
      <c r="B109" s="5">
        <v>25</v>
      </c>
      <c r="C109" s="6">
        <v>25</v>
      </c>
      <c r="D109" s="3"/>
      <c r="E109" s="1"/>
      <c r="F109" s="4"/>
    </row>
    <row r="110" customHeight="1" spans="1:6">
      <c r="A110" s="1" t="s">
        <v>2843</v>
      </c>
      <c r="B110" s="5">
        <v>26</v>
      </c>
      <c r="C110" s="6">
        <v>26</v>
      </c>
      <c r="D110" s="3"/>
      <c r="E110" s="1"/>
      <c r="F110" s="4"/>
    </row>
    <row r="111" customHeight="1" spans="1:6">
      <c r="A111" s="1" t="s">
        <v>2844</v>
      </c>
      <c r="B111" s="5">
        <v>26</v>
      </c>
      <c r="C111" s="6">
        <v>26</v>
      </c>
      <c r="D111" s="3"/>
      <c r="E111" s="1"/>
      <c r="F111" s="4"/>
    </row>
    <row r="112" customHeight="1" spans="1:6">
      <c r="A112" s="1" t="s">
        <v>2845</v>
      </c>
      <c r="B112" s="5">
        <v>25</v>
      </c>
      <c r="C112" s="6">
        <v>25</v>
      </c>
      <c r="D112" s="3"/>
      <c r="E112" s="1"/>
      <c r="F112" s="4"/>
    </row>
    <row r="113" customHeight="1" spans="1:6">
      <c r="A113" s="1" t="s">
        <v>2846</v>
      </c>
      <c r="B113" s="5">
        <v>25</v>
      </c>
      <c r="C113" s="6">
        <v>25</v>
      </c>
      <c r="D113" s="3"/>
      <c r="E113" s="1"/>
      <c r="F113" s="4"/>
    </row>
    <row r="114" customHeight="1" spans="1:6">
      <c r="A114" s="1" t="s">
        <v>2847</v>
      </c>
      <c r="B114" s="5">
        <v>25</v>
      </c>
      <c r="C114" s="6">
        <v>25</v>
      </c>
      <c r="D114" s="3"/>
      <c r="E114" s="1"/>
      <c r="F114" s="4"/>
    </row>
    <row r="115" customHeight="1" spans="1:6">
      <c r="A115" s="1" t="s">
        <v>2848</v>
      </c>
      <c r="B115" s="5">
        <v>25</v>
      </c>
      <c r="C115" s="6">
        <v>25</v>
      </c>
      <c r="D115" s="3"/>
      <c r="E115" s="1"/>
      <c r="F115" s="4"/>
    </row>
    <row r="116" customHeight="1" spans="1:6">
      <c r="A116" s="1" t="s">
        <v>2849</v>
      </c>
      <c r="B116" s="5">
        <v>39</v>
      </c>
      <c r="C116" s="6">
        <v>39</v>
      </c>
      <c r="D116" s="3"/>
      <c r="E116" s="1"/>
      <c r="F116" s="4"/>
    </row>
    <row r="117" customHeight="1" spans="1:6">
      <c r="A117" s="1" t="s">
        <v>2850</v>
      </c>
      <c r="B117" s="5">
        <v>39</v>
      </c>
      <c r="C117" s="6">
        <v>39</v>
      </c>
      <c r="D117" s="3"/>
      <c r="E117" s="1"/>
      <c r="F117" s="4"/>
    </row>
    <row r="118" customHeight="1" spans="1:6">
      <c r="A118" s="1" t="s">
        <v>2851</v>
      </c>
      <c r="B118" s="5">
        <v>23</v>
      </c>
      <c r="C118" s="6">
        <v>23</v>
      </c>
      <c r="D118" s="3"/>
      <c r="E118" s="1"/>
      <c r="F118" s="4"/>
    </row>
    <row r="119" customHeight="1" spans="1:6">
      <c r="A119" s="1" t="s">
        <v>2852</v>
      </c>
      <c r="B119" s="5">
        <v>23</v>
      </c>
      <c r="C119" s="6">
        <v>23</v>
      </c>
      <c r="D119" s="3"/>
      <c r="E119" s="1"/>
      <c r="F119" s="4"/>
    </row>
    <row r="120" customHeight="1" spans="1:6">
      <c r="A120" s="1" t="s">
        <v>2853</v>
      </c>
      <c r="B120" s="5">
        <v>23</v>
      </c>
      <c r="C120" s="6">
        <v>23</v>
      </c>
      <c r="D120" s="3"/>
      <c r="E120" s="1"/>
      <c r="F120" s="4"/>
    </row>
    <row r="121" customHeight="1" spans="1:6">
      <c r="A121" s="1" t="s">
        <v>2854</v>
      </c>
      <c r="B121" s="5">
        <v>23</v>
      </c>
      <c r="C121" s="6">
        <v>23</v>
      </c>
      <c r="D121" s="3"/>
      <c r="E121" s="1"/>
      <c r="F121" s="4"/>
    </row>
    <row r="122" customHeight="1" spans="1:6">
      <c r="A122" s="1" t="s">
        <v>2855</v>
      </c>
      <c r="B122" s="5">
        <v>17</v>
      </c>
      <c r="C122" s="6">
        <v>17</v>
      </c>
      <c r="D122" s="3"/>
      <c r="E122" s="1"/>
      <c r="F122" s="4"/>
    </row>
    <row r="123" customHeight="1" spans="1:6">
      <c r="A123" s="1" t="s">
        <v>2856</v>
      </c>
      <c r="B123" s="5">
        <v>13</v>
      </c>
      <c r="C123" s="6">
        <v>13</v>
      </c>
      <c r="D123" s="3"/>
      <c r="E123" s="1"/>
      <c r="F123" s="4"/>
    </row>
    <row r="124" customHeight="1" spans="1:6">
      <c r="A124" s="3"/>
      <c r="B124" s="5"/>
      <c r="C124" s="6">
        <v>0</v>
      </c>
      <c r="D124" s="3"/>
      <c r="E124" s="3"/>
      <c r="F124" s="3"/>
    </row>
    <row r="125" customHeight="1" spans="1:6">
      <c r="A125" s="3"/>
      <c r="B125" s="5"/>
      <c r="C125" s="6">
        <v>0</v>
      </c>
      <c r="D125" s="3"/>
      <c r="E125" s="3"/>
      <c r="F125" s="3"/>
    </row>
    <row r="126" customHeight="1" spans="1:6">
      <c r="A126" s="1" t="s">
        <v>2857</v>
      </c>
      <c r="B126" s="5">
        <v>50</v>
      </c>
      <c r="C126" s="6">
        <v>50</v>
      </c>
      <c r="D126" s="3"/>
      <c r="E126" s="1"/>
      <c r="F126" s="4"/>
    </row>
    <row r="127" customHeight="1" spans="1:6">
      <c r="A127" s="1" t="s">
        <v>2858</v>
      </c>
      <c r="B127" s="5">
        <v>50</v>
      </c>
      <c r="C127" s="6">
        <v>50</v>
      </c>
      <c r="D127" s="3"/>
      <c r="E127" s="1"/>
      <c r="F127" s="4"/>
    </row>
    <row r="128" customHeight="1" spans="1:6">
      <c r="A128" s="1" t="s">
        <v>2859</v>
      </c>
      <c r="B128" s="5">
        <v>50</v>
      </c>
      <c r="C128" s="6">
        <v>50</v>
      </c>
      <c r="D128" s="3"/>
      <c r="E128" s="1"/>
      <c r="F128" s="4"/>
    </row>
    <row r="129" customHeight="1" spans="1:6">
      <c r="A129" s="1" t="s">
        <v>2860</v>
      </c>
      <c r="B129" s="5">
        <v>50</v>
      </c>
      <c r="C129" s="6">
        <v>50</v>
      </c>
      <c r="D129" s="3"/>
      <c r="E129" s="1"/>
      <c r="F129" s="4"/>
    </row>
    <row r="130" customHeight="1" spans="1:3">
      <c r="A130" s="3"/>
      <c r="B130" s="5"/>
      <c r="C130" s="6"/>
    </row>
    <row r="131" customHeight="1" spans="1:3">
      <c r="A131" s="3"/>
      <c r="B131" s="5"/>
      <c r="C131" s="6"/>
    </row>
    <row r="132" customHeight="1" spans="1:3">
      <c r="A132" s="3"/>
      <c r="B132" s="5"/>
      <c r="C132" s="6"/>
    </row>
    <row r="133" customHeight="1" spans="1:3">
      <c r="A133" s="3"/>
      <c r="B133" s="5"/>
      <c r="C133" s="6"/>
    </row>
    <row r="134" customHeight="1" spans="1:3">
      <c r="A134" s="3"/>
      <c r="B134" s="5"/>
      <c r="C134" s="6"/>
    </row>
    <row r="135" customHeight="1" spans="1:3">
      <c r="A135" s="3"/>
      <c r="B135" s="5"/>
      <c r="C135" s="6"/>
    </row>
    <row r="136" customHeight="1" spans="1:3">
      <c r="A136" s="3"/>
      <c r="B136" s="5"/>
      <c r="C136" s="6"/>
    </row>
    <row r="137" customHeight="1" spans="1:3">
      <c r="A137" s="3"/>
      <c r="B137" s="5"/>
      <c r="C137" s="6"/>
    </row>
    <row r="138" customHeight="1" spans="1:3">
      <c r="A138" s="3"/>
      <c r="B138" s="5"/>
      <c r="C138" s="6"/>
    </row>
    <row r="139" customHeight="1" spans="1:3">
      <c r="A139" s="3"/>
      <c r="B139" s="5"/>
      <c r="C139" s="6"/>
    </row>
    <row r="140" customHeight="1" spans="1:3">
      <c r="A140" s="3"/>
      <c r="B140" s="5"/>
      <c r="C140" s="6"/>
    </row>
    <row r="141" customHeight="1" spans="1:3">
      <c r="A141" s="3"/>
      <c r="B141" s="5"/>
      <c r="C141" s="6"/>
    </row>
    <row r="142" customHeight="1" spans="1:3">
      <c r="A142" s="3"/>
      <c r="B142" s="5"/>
      <c r="C142" s="6"/>
    </row>
    <row r="143" customHeight="1" spans="1:3">
      <c r="A143" s="3"/>
      <c r="B143" s="5"/>
      <c r="C143" s="6"/>
    </row>
    <row r="144" customHeight="1" spans="1:3">
      <c r="A144" s="3"/>
      <c r="B144" s="5"/>
      <c r="C144" s="6"/>
    </row>
    <row r="145" customHeight="1" spans="1:3">
      <c r="A145" s="3"/>
      <c r="B145" s="5"/>
      <c r="C145" s="6"/>
    </row>
    <row r="146" customHeight="1" spans="1:3">
      <c r="A146" s="3"/>
      <c r="B146" s="5"/>
      <c r="C146" s="6"/>
    </row>
    <row r="147" customHeight="1" spans="1:3">
      <c r="A147" s="3"/>
      <c r="B147" s="5"/>
      <c r="C147" s="6"/>
    </row>
    <row r="148" customHeight="1" spans="1:3">
      <c r="A148" s="3"/>
      <c r="B148" s="5"/>
      <c r="C148" s="6"/>
    </row>
    <row r="149" customHeight="1" spans="1:3">
      <c r="A149" s="3"/>
      <c r="B149" s="5"/>
      <c r="C149" s="6"/>
    </row>
    <row r="150" customHeight="1" spans="1:3">
      <c r="A150" s="3"/>
      <c r="B150" s="5"/>
      <c r="C150" s="6"/>
    </row>
    <row r="151" customHeight="1" spans="1:3">
      <c r="A151" s="3"/>
      <c r="B151" s="5"/>
      <c r="C151" s="6"/>
    </row>
    <row r="152" customHeight="1" spans="1:3">
      <c r="A152" s="3"/>
      <c r="B152" s="5"/>
      <c r="C152" s="6"/>
    </row>
    <row r="153" customHeight="1" spans="1:3">
      <c r="A153" s="3"/>
      <c r="B153" s="5"/>
      <c r="C153" s="6"/>
    </row>
    <row r="154" customHeight="1" spans="1:3">
      <c r="A154" s="3"/>
      <c r="B154" s="5"/>
      <c r="C154" s="6"/>
    </row>
    <row r="155" customHeight="1" spans="1:3">
      <c r="A155" s="3"/>
      <c r="B155" s="5"/>
      <c r="C155" s="6"/>
    </row>
    <row r="156" customHeight="1" spans="1:3">
      <c r="A156" s="3"/>
      <c r="B156" s="5"/>
      <c r="C156" s="6"/>
    </row>
    <row r="157" customHeight="1" spans="1:3">
      <c r="A157" s="3"/>
      <c r="B157" s="5"/>
      <c r="C157" s="6"/>
    </row>
    <row r="158" customHeight="1" spans="1:3">
      <c r="A158" s="3"/>
      <c r="B158" s="5"/>
      <c r="C158" s="6"/>
    </row>
    <row r="159" customHeight="1" spans="1:3">
      <c r="A159" s="3"/>
      <c r="B159" s="5"/>
      <c r="C159" s="6"/>
    </row>
    <row r="160" customHeight="1" spans="1:3">
      <c r="A160" s="3"/>
      <c r="B160" s="5"/>
      <c r="C160" s="6"/>
    </row>
    <row r="161" customHeight="1" spans="1:3">
      <c r="A161" s="3"/>
      <c r="B161" s="5"/>
      <c r="C161" s="6"/>
    </row>
    <row r="162" customHeight="1" spans="1:3">
      <c r="A162" s="3"/>
      <c r="B162" s="5"/>
      <c r="C162" s="6"/>
    </row>
    <row r="163" customHeight="1" spans="1:3">
      <c r="A163" s="3"/>
      <c r="B163" s="5"/>
      <c r="C163" s="6"/>
    </row>
    <row r="164" customHeight="1" spans="1:3">
      <c r="A164" s="3"/>
      <c r="B164" s="5"/>
      <c r="C164" s="6"/>
    </row>
    <row r="165" customHeight="1" spans="1:3">
      <c r="A165" s="3"/>
      <c r="B165" s="5"/>
      <c r="C165" s="6"/>
    </row>
    <row r="166" customHeight="1" spans="1:3">
      <c r="A166" s="3"/>
      <c r="B166" s="5"/>
      <c r="C166" s="6"/>
    </row>
    <row r="167" customHeight="1" spans="1:3">
      <c r="A167" s="3"/>
      <c r="B167" s="5"/>
      <c r="C167" s="6"/>
    </row>
    <row r="168" customHeight="1" spans="1:3">
      <c r="A168" s="3"/>
      <c r="B168" s="5"/>
      <c r="C168" s="6"/>
    </row>
    <row r="169" customHeight="1" spans="1:3">
      <c r="A169" s="3"/>
      <c r="B169" s="5"/>
      <c r="C169" s="6"/>
    </row>
    <row r="170" customHeight="1" spans="1:3">
      <c r="A170" s="3"/>
      <c r="B170" s="5"/>
      <c r="C170" s="6"/>
    </row>
    <row r="171" customHeight="1" spans="1:3">
      <c r="A171" s="3"/>
      <c r="B171" s="5"/>
      <c r="C171" s="6"/>
    </row>
    <row r="172" customHeight="1" spans="1:3">
      <c r="A172" s="3"/>
      <c r="B172" s="5"/>
      <c r="C172" s="6"/>
    </row>
    <row r="173" customHeight="1" spans="1:3">
      <c r="A173" s="3"/>
      <c r="B173" s="5"/>
      <c r="C173" s="6"/>
    </row>
    <row r="174" customHeight="1" spans="1:3">
      <c r="A174" s="3"/>
      <c r="B174" s="5"/>
      <c r="C174" s="6"/>
    </row>
    <row r="175" customHeight="1" spans="1:3">
      <c r="A175" s="3"/>
      <c r="B175" s="5"/>
      <c r="C175" s="6"/>
    </row>
    <row r="176" customHeight="1" spans="1:3">
      <c r="A176" s="3"/>
      <c r="B176" s="5"/>
      <c r="C176" s="6"/>
    </row>
    <row r="177" customHeight="1" spans="1:3">
      <c r="A177" s="3"/>
      <c r="B177" s="5"/>
      <c r="C177" s="6"/>
    </row>
    <row r="178" customHeight="1" spans="1:3">
      <c r="A178" s="3"/>
      <c r="B178" s="5"/>
      <c r="C178" s="6"/>
    </row>
    <row r="179" customHeight="1" spans="1:3">
      <c r="A179" s="3"/>
      <c r="B179" s="5"/>
      <c r="C179" s="6"/>
    </row>
    <row r="180" customHeight="1" spans="1:3">
      <c r="A180" s="3"/>
      <c r="B180" s="5"/>
      <c r="C180" s="6"/>
    </row>
    <row r="181" customHeight="1" spans="1:3">
      <c r="A181" s="3"/>
      <c r="B181" s="5"/>
      <c r="C181" s="6"/>
    </row>
    <row r="182" customHeight="1" spans="1:3">
      <c r="A182" s="3"/>
      <c r="B182" s="5"/>
      <c r="C182" s="6"/>
    </row>
    <row r="183" customHeight="1" spans="1:3">
      <c r="A183" s="3"/>
      <c r="B183" s="5"/>
      <c r="C183" s="6"/>
    </row>
    <row r="184" customHeight="1" spans="1:3">
      <c r="A184" s="3"/>
      <c r="B184" s="5"/>
      <c r="C184" s="6"/>
    </row>
    <row r="185" customHeight="1" spans="1:3">
      <c r="A185" s="3"/>
      <c r="B185" s="5"/>
      <c r="C185" s="6"/>
    </row>
    <row r="186" customHeight="1" spans="1:3">
      <c r="A186" s="3"/>
      <c r="B186" s="5"/>
      <c r="C186" s="6"/>
    </row>
    <row r="187" customHeight="1" spans="1:3">
      <c r="A187" s="3"/>
      <c r="B187" s="5"/>
      <c r="C187" s="6"/>
    </row>
    <row r="188" customHeight="1" spans="1:3">
      <c r="A188" s="3"/>
      <c r="B188" s="5"/>
      <c r="C188" s="6"/>
    </row>
    <row r="189" customHeight="1" spans="1:3">
      <c r="A189" s="3"/>
      <c r="B189" s="5"/>
      <c r="C189" s="6"/>
    </row>
    <row r="190" customHeight="1" spans="1:3">
      <c r="A190" s="3"/>
      <c r="B190" s="5"/>
      <c r="C190" s="6"/>
    </row>
    <row r="191" customHeight="1" spans="1:3">
      <c r="A191" s="3"/>
      <c r="B191" s="5"/>
      <c r="C191" s="6"/>
    </row>
    <row r="192" customHeight="1" spans="1:3">
      <c r="A192" s="3"/>
      <c r="B192" s="5"/>
      <c r="C192" s="6"/>
    </row>
    <row r="193" customHeight="1" spans="1:3">
      <c r="A193" s="3"/>
      <c r="B193" s="5"/>
      <c r="C193" s="6"/>
    </row>
    <row r="194" customHeight="1" spans="1:3">
      <c r="A194" s="3"/>
      <c r="B194" s="5"/>
      <c r="C194" s="6"/>
    </row>
    <row r="195" customHeight="1" spans="1:3">
      <c r="A195" s="3"/>
      <c r="B195" s="5"/>
      <c r="C195" s="6"/>
    </row>
    <row r="196" customHeight="1" spans="1:3">
      <c r="A196" s="3"/>
      <c r="B196" s="5"/>
      <c r="C196" s="6"/>
    </row>
    <row r="197" customHeight="1" spans="1:3">
      <c r="A197" s="3"/>
      <c r="B197" s="5"/>
      <c r="C197" s="6"/>
    </row>
    <row r="198" customHeight="1" spans="1:3">
      <c r="A198" s="3"/>
      <c r="B198" s="5"/>
      <c r="C198" s="6"/>
    </row>
    <row r="199" customHeight="1" spans="1:3">
      <c r="A199" s="3"/>
      <c r="B199" s="5"/>
      <c r="C199" s="6"/>
    </row>
    <row r="200" customHeight="1" spans="1:3">
      <c r="A200" s="3"/>
      <c r="B200" s="5"/>
      <c r="C200" s="6"/>
    </row>
  </sheetData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200"/>
  <sheetViews>
    <sheetView topLeftCell="A67" workbookViewId="0">
      <selection activeCell="C84" sqref="C84"/>
    </sheetView>
  </sheetViews>
  <sheetFormatPr defaultColWidth="14" defaultRowHeight="18" customHeight="1" outlineLevelCol="5"/>
  <cols>
    <col min="1" max="1" width="50.875" customWidth="1"/>
    <col min="5" max="5" width="40" customWidth="1"/>
  </cols>
  <sheetData>
    <row r="1" customHeight="1" spans="1:6">
      <c r="A1" s="1" t="s">
        <v>2861</v>
      </c>
      <c r="B1" s="5">
        <v>400</v>
      </c>
      <c r="C1" s="6">
        <v>400</v>
      </c>
      <c r="D1" s="3"/>
      <c r="E1" s="1"/>
      <c r="F1" s="4"/>
    </row>
    <row r="2" customHeight="1" spans="1:6">
      <c r="A2" s="1" t="s">
        <v>2862</v>
      </c>
      <c r="B2" s="5">
        <v>400</v>
      </c>
      <c r="C2" s="6">
        <v>400</v>
      </c>
      <c r="D2" s="3"/>
      <c r="E2" s="1"/>
      <c r="F2" s="4"/>
    </row>
    <row r="3" customHeight="1" spans="1:6">
      <c r="A3" s="1" t="s">
        <v>2863</v>
      </c>
      <c r="B3" s="5">
        <v>280</v>
      </c>
      <c r="C3" s="6">
        <v>280</v>
      </c>
      <c r="D3" s="3"/>
      <c r="E3" s="1"/>
      <c r="F3" s="4"/>
    </row>
    <row r="4" customHeight="1" spans="1:6">
      <c r="A4" s="1" t="s">
        <v>2864</v>
      </c>
      <c r="B4" s="5">
        <v>280</v>
      </c>
      <c r="C4" s="6">
        <v>280</v>
      </c>
      <c r="D4" s="3"/>
      <c r="E4" s="1"/>
      <c r="F4" s="4"/>
    </row>
    <row r="5" customHeight="1" spans="1:6">
      <c r="A5" s="1" t="s">
        <v>2865</v>
      </c>
      <c r="B5" s="5">
        <v>240</v>
      </c>
      <c r="C5" s="6">
        <v>240</v>
      </c>
      <c r="D5" s="3"/>
      <c r="E5" s="1"/>
      <c r="F5" s="4"/>
    </row>
    <row r="6" customHeight="1" spans="1:6">
      <c r="A6" s="1" t="s">
        <v>2866</v>
      </c>
      <c r="B6" s="5">
        <v>240</v>
      </c>
      <c r="C6" s="6">
        <v>240</v>
      </c>
      <c r="D6" s="3"/>
      <c r="E6" s="1"/>
      <c r="F6" s="4"/>
    </row>
    <row r="7" customHeight="1" spans="1:6">
      <c r="A7" s="1" t="s">
        <v>2867</v>
      </c>
      <c r="B7" s="5">
        <v>190</v>
      </c>
      <c r="C7" s="6">
        <v>190</v>
      </c>
      <c r="D7" s="3"/>
      <c r="E7" s="1"/>
      <c r="F7" s="4"/>
    </row>
    <row r="8" customHeight="1" spans="1:6">
      <c r="A8" s="1" t="s">
        <v>2868</v>
      </c>
      <c r="B8" s="5">
        <v>190</v>
      </c>
      <c r="C8" s="6">
        <v>190</v>
      </c>
      <c r="D8" s="3"/>
      <c r="E8" s="1"/>
      <c r="F8" s="4"/>
    </row>
    <row r="9" customHeight="1" spans="1:6">
      <c r="A9" s="1" t="s">
        <v>2869</v>
      </c>
      <c r="B9" s="5">
        <v>190</v>
      </c>
      <c r="C9" s="6">
        <v>190</v>
      </c>
      <c r="D9" s="3"/>
      <c r="E9" s="1"/>
      <c r="F9" s="4"/>
    </row>
    <row r="10" customHeight="1" spans="1:6">
      <c r="A10" s="1" t="s">
        <v>2870</v>
      </c>
      <c r="B10" s="5">
        <v>190</v>
      </c>
      <c r="C10" s="6">
        <v>190</v>
      </c>
      <c r="D10" s="3"/>
      <c r="E10" s="1"/>
      <c r="F10" s="4"/>
    </row>
    <row r="11" customHeight="1" spans="1:6">
      <c r="A11" s="1" t="s">
        <v>2871</v>
      </c>
      <c r="B11" s="5">
        <v>420</v>
      </c>
      <c r="C11" s="6">
        <v>420</v>
      </c>
      <c r="D11" s="3"/>
      <c r="E11" s="1"/>
      <c r="F11" s="4"/>
    </row>
    <row r="12" customHeight="1" spans="1:6">
      <c r="A12" s="1" t="s">
        <v>2872</v>
      </c>
      <c r="B12" s="5">
        <v>420</v>
      </c>
      <c r="C12" s="6">
        <v>420</v>
      </c>
      <c r="D12" s="3"/>
      <c r="E12" s="1"/>
      <c r="F12" s="4"/>
    </row>
    <row r="13" customHeight="1" spans="1:6">
      <c r="A13" s="1" t="s">
        <v>2873</v>
      </c>
      <c r="B13" s="5">
        <v>240</v>
      </c>
      <c r="C13" s="6">
        <v>240</v>
      </c>
      <c r="D13" s="3"/>
      <c r="E13" s="1"/>
      <c r="F13" s="4"/>
    </row>
    <row r="14" customHeight="1" spans="1:6">
      <c r="A14" s="1" t="s">
        <v>2874</v>
      </c>
      <c r="B14" s="5">
        <v>240</v>
      </c>
      <c r="C14" s="6">
        <v>240</v>
      </c>
      <c r="D14" s="3"/>
      <c r="E14" s="1"/>
      <c r="F14" s="4"/>
    </row>
    <row r="15" customHeight="1" spans="1:6">
      <c r="A15" s="1" t="s">
        <v>2875</v>
      </c>
      <c r="B15" s="5">
        <v>240</v>
      </c>
      <c r="C15" s="6">
        <v>240</v>
      </c>
      <c r="D15" s="3"/>
      <c r="E15" s="1"/>
      <c r="F15" s="4"/>
    </row>
    <row r="16" customHeight="1" spans="1:6">
      <c r="A16" s="1" t="s">
        <v>2876</v>
      </c>
      <c r="B16" s="5">
        <v>240</v>
      </c>
      <c r="C16" s="6">
        <v>240</v>
      </c>
      <c r="D16" s="3"/>
      <c r="E16" s="1"/>
      <c r="F16" s="4"/>
    </row>
    <row r="17" customHeight="1" spans="1:6">
      <c r="A17" s="1" t="s">
        <v>2877</v>
      </c>
      <c r="B17" s="5">
        <v>340</v>
      </c>
      <c r="C17" s="6">
        <v>340</v>
      </c>
      <c r="D17" s="3"/>
      <c r="E17" s="1"/>
      <c r="F17" s="4"/>
    </row>
    <row r="18" customHeight="1" spans="1:6">
      <c r="A18" s="1" t="s">
        <v>2878</v>
      </c>
      <c r="B18" s="5">
        <v>340</v>
      </c>
      <c r="C18" s="6">
        <v>340</v>
      </c>
      <c r="D18" s="3"/>
      <c r="E18" s="1"/>
      <c r="F18" s="4"/>
    </row>
    <row r="19" customHeight="1" spans="1:6">
      <c r="A19" s="1" t="s">
        <v>2879</v>
      </c>
      <c r="B19" s="5">
        <v>170</v>
      </c>
      <c r="C19" s="6">
        <v>170</v>
      </c>
      <c r="D19" s="3"/>
      <c r="E19" s="1"/>
      <c r="F19" s="4"/>
    </row>
    <row r="20" customHeight="1" spans="1:6">
      <c r="A20" s="1" t="s">
        <v>2880</v>
      </c>
      <c r="B20" s="5">
        <v>170</v>
      </c>
      <c r="C20" s="6">
        <v>170</v>
      </c>
      <c r="D20" s="3"/>
      <c r="E20" s="1"/>
      <c r="F20" s="4"/>
    </row>
    <row r="21" customHeight="1" spans="1:6">
      <c r="A21" s="1" t="s">
        <v>2881</v>
      </c>
      <c r="B21" s="5">
        <v>200</v>
      </c>
      <c r="C21" s="6">
        <v>200</v>
      </c>
      <c r="D21" s="3"/>
      <c r="E21" s="1"/>
      <c r="F21" s="4"/>
    </row>
    <row r="22" customHeight="1" spans="1:6">
      <c r="A22" s="1" t="s">
        <v>2882</v>
      </c>
      <c r="B22" s="5">
        <v>200</v>
      </c>
      <c r="C22" s="6">
        <v>200</v>
      </c>
      <c r="D22" s="3"/>
      <c r="E22" s="1"/>
      <c r="F22" s="4"/>
    </row>
    <row r="23" customHeight="1" spans="1:6">
      <c r="A23" s="3"/>
      <c r="B23" s="5"/>
      <c r="C23" s="6">
        <v>0</v>
      </c>
      <c r="D23" s="3"/>
      <c r="E23" s="3"/>
      <c r="F23" s="3"/>
    </row>
    <row r="24" customHeight="1" spans="1:6">
      <c r="A24" s="3"/>
      <c r="B24" s="5"/>
      <c r="C24" s="6">
        <v>0</v>
      </c>
      <c r="D24" s="3"/>
      <c r="E24" s="3"/>
      <c r="F24" s="3"/>
    </row>
    <row r="25" customHeight="1" spans="1:6">
      <c r="A25" s="1" t="s">
        <v>2883</v>
      </c>
      <c r="B25" s="5">
        <v>340</v>
      </c>
      <c r="C25" s="6">
        <v>340</v>
      </c>
      <c r="D25" s="3"/>
      <c r="E25" s="1"/>
      <c r="F25" s="4"/>
    </row>
    <row r="26" customHeight="1" spans="1:6">
      <c r="A26" s="1" t="s">
        <v>2884</v>
      </c>
      <c r="B26" s="5">
        <v>360</v>
      </c>
      <c r="C26" s="6">
        <v>360</v>
      </c>
      <c r="D26" s="3"/>
      <c r="E26" s="1"/>
      <c r="F26" s="4"/>
    </row>
    <row r="27" customHeight="1" spans="1:6">
      <c r="A27" s="1" t="s">
        <v>2885</v>
      </c>
      <c r="B27" s="5">
        <v>700</v>
      </c>
      <c r="C27" s="6">
        <v>700</v>
      </c>
      <c r="D27" s="3"/>
      <c r="E27" s="1"/>
      <c r="F27" s="4"/>
    </row>
    <row r="28" customHeight="1" spans="1:6">
      <c r="A28" s="1" t="s">
        <v>2886</v>
      </c>
      <c r="B28" s="5">
        <v>820</v>
      </c>
      <c r="C28" s="6">
        <v>820</v>
      </c>
      <c r="D28" s="3"/>
      <c r="E28" s="1"/>
      <c r="F28" s="4"/>
    </row>
    <row r="29" customHeight="1" spans="1:6">
      <c r="A29" s="1" t="s">
        <v>2887</v>
      </c>
      <c r="B29" s="5">
        <v>320</v>
      </c>
      <c r="C29" s="6">
        <v>320</v>
      </c>
      <c r="D29" s="3"/>
      <c r="E29" s="1"/>
      <c r="F29" s="4"/>
    </row>
    <row r="30" customHeight="1" spans="1:6">
      <c r="A30" s="1" t="s">
        <v>2888</v>
      </c>
      <c r="B30" s="5">
        <v>660</v>
      </c>
      <c r="C30" s="6">
        <v>660</v>
      </c>
      <c r="D30" s="3"/>
      <c r="E30" s="1"/>
      <c r="F30" s="4"/>
    </row>
    <row r="31" customHeight="1" spans="1:6">
      <c r="A31" s="1" t="s">
        <v>2889</v>
      </c>
      <c r="B31" s="5">
        <v>780</v>
      </c>
      <c r="C31" s="6">
        <v>780</v>
      </c>
      <c r="D31" s="3"/>
      <c r="E31" s="1"/>
      <c r="F31" s="4"/>
    </row>
    <row r="32" customHeight="1" spans="1:6">
      <c r="A32" s="1" t="s">
        <v>2890</v>
      </c>
      <c r="B32" s="5">
        <v>300</v>
      </c>
      <c r="C32" s="6">
        <v>300</v>
      </c>
      <c r="D32" s="3"/>
      <c r="E32" s="1"/>
      <c r="F32" s="4"/>
    </row>
    <row r="33" customHeight="1" spans="1:6">
      <c r="A33" s="1" t="s">
        <v>2891</v>
      </c>
      <c r="B33" s="5">
        <v>640</v>
      </c>
      <c r="C33" s="6">
        <v>640</v>
      </c>
      <c r="D33" s="3"/>
      <c r="E33" s="1"/>
      <c r="F33" s="4"/>
    </row>
    <row r="34" customHeight="1" spans="1:6">
      <c r="A34" s="1" t="s">
        <v>2892</v>
      </c>
      <c r="B34" s="5">
        <v>760</v>
      </c>
      <c r="C34" s="6">
        <v>760</v>
      </c>
      <c r="D34" s="3"/>
      <c r="E34" s="1"/>
      <c r="F34" s="4"/>
    </row>
    <row r="35" customHeight="1" spans="1:6">
      <c r="A35" s="1" t="s">
        <v>2893</v>
      </c>
      <c r="B35" s="5">
        <v>380</v>
      </c>
      <c r="C35" s="6">
        <v>380</v>
      </c>
      <c r="D35" s="3"/>
      <c r="E35" s="1"/>
      <c r="F35" s="4"/>
    </row>
    <row r="36" customHeight="1" spans="1:6">
      <c r="A36" s="1" t="s">
        <v>2894</v>
      </c>
      <c r="B36" s="5">
        <v>720</v>
      </c>
      <c r="C36" s="6">
        <v>720</v>
      </c>
      <c r="D36" s="3"/>
      <c r="E36" s="1"/>
      <c r="F36" s="4"/>
    </row>
    <row r="37" customHeight="1" spans="1:6">
      <c r="A37" s="1" t="s">
        <v>2895</v>
      </c>
      <c r="B37" s="5">
        <v>840</v>
      </c>
      <c r="C37" s="6">
        <v>840</v>
      </c>
      <c r="D37" s="3"/>
      <c r="E37" s="1"/>
      <c r="F37" s="4"/>
    </row>
    <row r="38" customHeight="1" spans="1:6">
      <c r="A38" s="1" t="s">
        <v>2896</v>
      </c>
      <c r="B38" s="5">
        <v>275</v>
      </c>
      <c r="C38" s="6">
        <v>275</v>
      </c>
      <c r="D38" s="3"/>
      <c r="E38" s="1"/>
      <c r="F38" s="4"/>
    </row>
    <row r="39" customHeight="1" spans="1:6">
      <c r="A39" s="1" t="s">
        <v>2897</v>
      </c>
      <c r="B39" s="5">
        <v>120</v>
      </c>
      <c r="C39" s="6">
        <v>120</v>
      </c>
      <c r="D39" s="3"/>
      <c r="E39" s="1"/>
      <c r="F39" s="4"/>
    </row>
    <row r="40" customHeight="1" spans="1:6">
      <c r="A40" s="3"/>
      <c r="B40" s="5"/>
      <c r="C40" s="6">
        <v>0</v>
      </c>
      <c r="D40" s="3"/>
      <c r="E40" s="3"/>
      <c r="F40" s="3"/>
    </row>
    <row r="41" customHeight="1" spans="1:6">
      <c r="A41" s="1" t="s">
        <v>2898</v>
      </c>
      <c r="B41" s="5">
        <v>25</v>
      </c>
      <c r="C41" s="6">
        <v>25</v>
      </c>
      <c r="D41" s="3"/>
      <c r="E41" s="1"/>
      <c r="F41" s="4"/>
    </row>
    <row r="42" customHeight="1" spans="1:6">
      <c r="A42" s="1" t="s">
        <v>2899</v>
      </c>
      <c r="B42" s="5">
        <v>20</v>
      </c>
      <c r="C42" s="6">
        <v>20</v>
      </c>
      <c r="D42" s="3"/>
      <c r="E42" s="1"/>
      <c r="F42" s="4"/>
    </row>
    <row r="43" customHeight="1" spans="1:6">
      <c r="A43" s="3"/>
      <c r="B43" s="5"/>
      <c r="C43" s="6">
        <v>0</v>
      </c>
      <c r="D43" s="3"/>
      <c r="E43" s="3"/>
      <c r="F43" s="3"/>
    </row>
    <row r="44" customHeight="1" spans="1:6">
      <c r="A44" s="1" t="s">
        <v>2900</v>
      </c>
      <c r="B44" s="5">
        <v>430</v>
      </c>
      <c r="C44" s="6">
        <v>430</v>
      </c>
      <c r="D44" s="3"/>
      <c r="E44" s="1"/>
      <c r="F44" s="4"/>
    </row>
    <row r="45" customHeight="1" spans="1:6">
      <c r="A45" s="1" t="s">
        <v>2901</v>
      </c>
      <c r="B45" s="5">
        <v>200</v>
      </c>
      <c r="C45" s="6">
        <v>200</v>
      </c>
      <c r="D45" s="3"/>
      <c r="E45" s="1"/>
      <c r="F45" s="4"/>
    </row>
    <row r="46" customHeight="1" spans="1:6">
      <c r="A46" s="1" t="s">
        <v>2902</v>
      </c>
      <c r="B46" s="5">
        <v>350</v>
      </c>
      <c r="C46" s="6">
        <v>350</v>
      </c>
      <c r="D46" s="3"/>
      <c r="E46" s="1"/>
      <c r="F46" s="4"/>
    </row>
    <row r="47" customHeight="1" spans="1:6">
      <c r="A47" s="1" t="s">
        <v>2903</v>
      </c>
      <c r="B47" s="5">
        <v>90</v>
      </c>
      <c r="C47" s="6">
        <v>90</v>
      </c>
      <c r="D47" s="3"/>
      <c r="E47" s="1"/>
      <c r="F47" s="4"/>
    </row>
    <row r="48" customHeight="1" spans="1:6">
      <c r="A48" s="1" t="s">
        <v>2904</v>
      </c>
      <c r="B48" s="5">
        <v>150</v>
      </c>
      <c r="C48" s="6">
        <v>150</v>
      </c>
      <c r="D48" s="3"/>
      <c r="E48" s="1"/>
      <c r="F48" s="4"/>
    </row>
    <row r="49" customHeight="1" spans="1:6">
      <c r="A49" s="1" t="s">
        <v>2905</v>
      </c>
      <c r="B49" s="5">
        <v>230</v>
      </c>
      <c r="C49" s="6">
        <v>230</v>
      </c>
      <c r="D49" s="3"/>
      <c r="E49" s="1"/>
      <c r="F49" s="4"/>
    </row>
    <row r="50" customHeight="1" spans="1:6">
      <c r="A50" s="1" t="s">
        <v>2906</v>
      </c>
      <c r="B50" s="5">
        <v>240</v>
      </c>
      <c r="C50" s="6">
        <v>240</v>
      </c>
      <c r="D50" s="3"/>
      <c r="E50" s="1"/>
      <c r="F50" s="4"/>
    </row>
    <row r="51" customHeight="1" spans="1:6">
      <c r="A51" s="1" t="s">
        <v>2907</v>
      </c>
      <c r="B51" s="5">
        <v>280</v>
      </c>
      <c r="C51" s="6">
        <v>280</v>
      </c>
      <c r="D51" s="3"/>
      <c r="E51" s="1"/>
      <c r="F51" s="4"/>
    </row>
    <row r="52" customHeight="1" spans="1:6">
      <c r="A52" s="1" t="s">
        <v>2908</v>
      </c>
      <c r="B52" s="5">
        <v>300</v>
      </c>
      <c r="C52" s="6">
        <v>300</v>
      </c>
      <c r="D52" s="3"/>
      <c r="E52" s="1"/>
      <c r="F52" s="4"/>
    </row>
    <row r="53" customHeight="1" spans="1:6">
      <c r="A53" s="1" t="s">
        <v>2909</v>
      </c>
      <c r="B53" s="5">
        <v>50</v>
      </c>
      <c r="C53" s="6">
        <v>50</v>
      </c>
      <c r="D53" s="3"/>
      <c r="E53" s="1"/>
      <c r="F53" s="4"/>
    </row>
    <row r="54" customHeight="1" spans="1:6">
      <c r="A54" s="1" t="s">
        <v>2910</v>
      </c>
      <c r="B54" s="5">
        <v>15</v>
      </c>
      <c r="C54" s="6">
        <v>15</v>
      </c>
      <c r="D54" s="3"/>
      <c r="E54" s="1"/>
      <c r="F54" s="4"/>
    </row>
    <row r="55" customHeight="1" spans="1:6">
      <c r="A55" s="1" t="s">
        <v>2911</v>
      </c>
      <c r="B55" s="5">
        <v>18</v>
      </c>
      <c r="C55" s="6">
        <v>18</v>
      </c>
      <c r="D55" s="3"/>
      <c r="E55" s="1"/>
      <c r="F55" s="4"/>
    </row>
    <row r="56" customHeight="1" spans="1:6">
      <c r="A56" s="1" t="s">
        <v>2912</v>
      </c>
      <c r="B56" s="5">
        <v>28</v>
      </c>
      <c r="C56" s="6">
        <v>28</v>
      </c>
      <c r="D56" s="3"/>
      <c r="E56" s="1"/>
      <c r="F56" s="4"/>
    </row>
    <row r="57" customHeight="1" spans="1:6">
      <c r="A57" s="1" t="s">
        <v>2819</v>
      </c>
      <c r="B57" s="5">
        <v>120</v>
      </c>
      <c r="C57" s="6">
        <v>120</v>
      </c>
      <c r="D57" s="3"/>
      <c r="E57" s="1"/>
      <c r="F57" s="4"/>
    </row>
    <row r="58" customHeight="1" spans="1:6">
      <c r="A58" s="3"/>
      <c r="B58" s="5"/>
      <c r="C58" s="6">
        <v>0</v>
      </c>
      <c r="D58" s="3"/>
      <c r="E58" s="3"/>
      <c r="F58" s="3"/>
    </row>
    <row r="59" customHeight="1" spans="1:6">
      <c r="A59" s="1" t="s">
        <v>2913</v>
      </c>
      <c r="B59" s="5">
        <v>399</v>
      </c>
      <c r="C59" s="6">
        <v>399</v>
      </c>
      <c r="D59" s="1"/>
      <c r="E59" s="1"/>
      <c r="F59" s="4"/>
    </row>
    <row r="60" customHeight="1" spans="1:6">
      <c r="A60" s="1" t="s">
        <v>2914</v>
      </c>
      <c r="B60" s="5">
        <v>379</v>
      </c>
      <c r="C60" s="6">
        <v>379</v>
      </c>
      <c r="D60" s="3"/>
      <c r="E60" s="1"/>
      <c r="F60" s="4"/>
    </row>
    <row r="61" customHeight="1" spans="1:6">
      <c r="A61" s="1" t="s">
        <v>2915</v>
      </c>
      <c r="B61" s="5">
        <v>299</v>
      </c>
      <c r="C61" s="6">
        <v>299</v>
      </c>
      <c r="D61" s="3"/>
      <c r="E61" s="1"/>
      <c r="F61" s="4"/>
    </row>
    <row r="62" customHeight="1" spans="1:6">
      <c r="A62" s="3"/>
      <c r="B62" s="5"/>
      <c r="C62" s="6">
        <v>0</v>
      </c>
      <c r="D62" s="3"/>
      <c r="E62" s="3"/>
      <c r="F62" s="3"/>
    </row>
    <row r="63" customHeight="1" spans="1:6">
      <c r="A63" s="3"/>
      <c r="B63" s="5"/>
      <c r="C63" s="6">
        <v>0</v>
      </c>
      <c r="D63" s="3"/>
      <c r="E63" s="3"/>
      <c r="F63" s="3"/>
    </row>
    <row r="64" customHeight="1" spans="1:6">
      <c r="A64" s="1" t="s">
        <v>2916</v>
      </c>
      <c r="B64" s="5">
        <v>390</v>
      </c>
      <c r="C64" s="6">
        <v>390</v>
      </c>
      <c r="D64" s="1"/>
      <c r="E64" s="1"/>
      <c r="F64" s="4"/>
    </row>
    <row r="65" customHeight="1" spans="1:6">
      <c r="A65" s="1" t="s">
        <v>2917</v>
      </c>
      <c r="B65" s="5">
        <v>390</v>
      </c>
      <c r="C65" s="6">
        <v>390</v>
      </c>
      <c r="D65" s="3"/>
      <c r="E65" s="1"/>
      <c r="F65" s="4"/>
    </row>
    <row r="66" customHeight="1" spans="1:6">
      <c r="A66" s="3"/>
      <c r="B66" s="5"/>
      <c r="C66" s="6">
        <v>0</v>
      </c>
      <c r="D66" s="3"/>
      <c r="E66" s="3"/>
      <c r="F66" s="3"/>
    </row>
    <row r="67" customHeight="1" spans="1:6">
      <c r="A67" s="7" t="s">
        <v>2918</v>
      </c>
      <c r="B67" s="8">
        <v>10</v>
      </c>
      <c r="C67" s="6">
        <v>10</v>
      </c>
      <c r="D67" s="1"/>
      <c r="E67" s="7"/>
      <c r="F67" s="9"/>
    </row>
    <row r="68" customHeight="1" spans="1:6">
      <c r="A68" s="7" t="s">
        <v>2919</v>
      </c>
      <c r="B68" s="8">
        <v>25</v>
      </c>
      <c r="C68" s="6">
        <v>25</v>
      </c>
      <c r="D68" s="3"/>
      <c r="E68" s="7"/>
      <c r="F68" s="9"/>
    </row>
    <row r="69" customHeight="1" spans="1:6">
      <c r="A69" s="3"/>
      <c r="B69" s="5"/>
      <c r="C69" s="6">
        <v>0</v>
      </c>
      <c r="D69" s="3"/>
      <c r="E69" s="3"/>
      <c r="F69" s="3"/>
    </row>
    <row r="70" customHeight="1" spans="1:6">
      <c r="A70" s="1" t="s">
        <v>2920</v>
      </c>
      <c r="B70" s="5">
        <v>270</v>
      </c>
      <c r="C70" s="6">
        <v>270</v>
      </c>
      <c r="D70" s="3"/>
      <c r="E70" s="1"/>
      <c r="F70" s="4"/>
    </row>
    <row r="71" customHeight="1" spans="1:6">
      <c r="A71" s="1" t="s">
        <v>2921</v>
      </c>
      <c r="B71" s="5">
        <v>300</v>
      </c>
      <c r="C71" s="6">
        <v>300</v>
      </c>
      <c r="D71" s="3"/>
      <c r="E71" s="1"/>
      <c r="F71" s="4"/>
    </row>
    <row r="72" customHeight="1" spans="1:6">
      <c r="A72" s="3"/>
      <c r="B72" s="5"/>
      <c r="C72" s="6">
        <v>0</v>
      </c>
      <c r="D72" s="3"/>
      <c r="E72" s="3"/>
      <c r="F72" s="3"/>
    </row>
    <row r="73" customHeight="1" spans="1:6">
      <c r="A73" s="3"/>
      <c r="B73" s="5"/>
      <c r="C73" s="6">
        <v>0</v>
      </c>
      <c r="D73" s="3"/>
      <c r="E73" s="3"/>
      <c r="F73" s="3"/>
    </row>
    <row r="74" customHeight="1" spans="1:6">
      <c r="A74" s="1" t="s">
        <v>2922</v>
      </c>
      <c r="B74" s="5">
        <v>190</v>
      </c>
      <c r="C74" s="6">
        <v>190</v>
      </c>
      <c r="D74" s="3"/>
      <c r="E74" s="1"/>
      <c r="F74" s="4"/>
    </row>
    <row r="75" customHeight="1" spans="1:6">
      <c r="A75" s="1" t="s">
        <v>2923</v>
      </c>
      <c r="B75" s="5">
        <v>290</v>
      </c>
      <c r="C75" s="6">
        <v>290</v>
      </c>
      <c r="D75" s="3"/>
      <c r="E75" s="1"/>
      <c r="F75" s="4"/>
    </row>
    <row r="76" customHeight="1" spans="1:6">
      <c r="A76" s="3"/>
      <c r="B76" s="5"/>
      <c r="C76" s="6">
        <v>0</v>
      </c>
      <c r="D76" s="3"/>
      <c r="E76" s="3"/>
      <c r="F76" s="3"/>
    </row>
    <row r="77" customHeight="1" spans="1:6">
      <c r="A77" s="3"/>
      <c r="B77" s="5"/>
      <c r="C77" s="6">
        <v>0</v>
      </c>
      <c r="D77" s="3"/>
      <c r="E77" s="3"/>
      <c r="F77" s="3"/>
    </row>
    <row r="78" customHeight="1" spans="1:6">
      <c r="A78" s="1" t="s">
        <v>2924</v>
      </c>
      <c r="B78" s="5">
        <v>240</v>
      </c>
      <c r="C78" s="6">
        <v>240</v>
      </c>
      <c r="D78" s="3"/>
      <c r="E78" s="1"/>
      <c r="F78" s="3"/>
    </row>
    <row r="79" customHeight="1" spans="1:6">
      <c r="A79" s="1" t="s">
        <v>2925</v>
      </c>
      <c r="B79" s="5">
        <v>240</v>
      </c>
      <c r="C79" s="6">
        <v>240</v>
      </c>
      <c r="D79" s="3"/>
      <c r="E79" s="1"/>
      <c r="F79" s="3"/>
    </row>
    <row r="80" customHeight="1" spans="1:3">
      <c r="A80" s="3"/>
      <c r="B80" s="5"/>
      <c r="C80" s="6"/>
    </row>
    <row r="81" customHeight="1" spans="1:3">
      <c r="A81" s="10" t="s">
        <v>2926</v>
      </c>
      <c r="B81" s="11">
        <v>20</v>
      </c>
      <c r="C81" s="6">
        <v>20</v>
      </c>
    </row>
    <row r="82" customHeight="1" spans="1:3">
      <c r="A82" s="3"/>
      <c r="B82" s="5"/>
      <c r="C82" s="6"/>
    </row>
    <row r="83" customHeight="1" spans="1:3">
      <c r="A83" s="3"/>
      <c r="B83" s="5"/>
      <c r="C83" s="6"/>
    </row>
    <row r="84" customHeight="1" spans="1:3">
      <c r="A84" s="3"/>
      <c r="B84" s="5"/>
      <c r="C84" s="6"/>
    </row>
    <row r="85" customHeight="1" spans="1:3">
      <c r="A85" s="3"/>
      <c r="B85" s="5"/>
      <c r="C85" s="6"/>
    </row>
    <row r="86" customHeight="1" spans="1:3">
      <c r="A86" s="3"/>
      <c r="B86" s="5"/>
      <c r="C86" s="6"/>
    </row>
    <row r="87" customHeight="1" spans="1:3">
      <c r="A87" s="3"/>
      <c r="B87" s="5"/>
      <c r="C87" s="6"/>
    </row>
    <row r="88" customHeight="1" spans="1:3">
      <c r="A88" s="3"/>
      <c r="B88" s="5"/>
      <c r="C88" s="6"/>
    </row>
    <row r="89" customHeight="1" spans="1:3">
      <c r="A89" s="3"/>
      <c r="B89" s="5"/>
      <c r="C89" s="6"/>
    </row>
    <row r="90" customHeight="1" spans="1:3">
      <c r="A90" s="3"/>
      <c r="B90" s="5"/>
      <c r="C90" s="6"/>
    </row>
    <row r="91" customHeight="1" spans="1:3">
      <c r="A91" s="3"/>
      <c r="B91" s="5"/>
      <c r="C91" s="6"/>
    </row>
    <row r="92" customHeight="1" spans="1:3">
      <c r="A92" s="3"/>
      <c r="B92" s="5"/>
      <c r="C92" s="6"/>
    </row>
    <row r="93" customHeight="1" spans="1:3">
      <c r="A93" s="3"/>
      <c r="B93" s="5"/>
      <c r="C93" s="6"/>
    </row>
    <row r="94" customHeight="1" spans="1:3">
      <c r="A94" s="3"/>
      <c r="B94" s="5"/>
      <c r="C94" s="6"/>
    </row>
    <row r="95" customHeight="1" spans="1:3">
      <c r="A95" s="3"/>
      <c r="B95" s="5"/>
      <c r="C95" s="6"/>
    </row>
    <row r="96" customHeight="1" spans="1:3">
      <c r="A96" s="3"/>
      <c r="B96" s="5"/>
      <c r="C96" s="6"/>
    </row>
    <row r="97" customHeight="1" spans="1:3">
      <c r="A97" s="3"/>
      <c r="B97" s="5"/>
      <c r="C97" s="6"/>
    </row>
    <row r="98" customHeight="1" spans="1:3">
      <c r="A98" s="3"/>
      <c r="B98" s="5"/>
      <c r="C98" s="6"/>
    </row>
    <row r="99" customHeight="1" spans="1:3">
      <c r="A99" s="3"/>
      <c r="B99" s="5"/>
      <c r="C99" s="6"/>
    </row>
    <row r="100" customHeight="1" spans="1:3">
      <c r="A100" s="3"/>
      <c r="B100" s="5"/>
      <c r="C100" s="6"/>
    </row>
    <row r="101" customHeight="1" spans="1:3">
      <c r="A101" s="3"/>
      <c r="B101" s="5"/>
      <c r="C101" s="6"/>
    </row>
    <row r="102" customHeight="1" spans="1:3">
      <c r="A102" s="3"/>
      <c r="B102" s="5"/>
      <c r="C102" s="6"/>
    </row>
    <row r="103" customHeight="1" spans="1:3">
      <c r="A103" s="3"/>
      <c r="B103" s="5"/>
      <c r="C103" s="6"/>
    </row>
    <row r="104" customHeight="1" spans="1:3">
      <c r="A104" s="3"/>
      <c r="B104" s="5"/>
      <c r="C104" s="6"/>
    </row>
    <row r="105" customHeight="1" spans="1:3">
      <c r="A105" s="3"/>
      <c r="B105" s="5"/>
      <c r="C105" s="6"/>
    </row>
    <row r="106" customHeight="1" spans="1:3">
      <c r="A106" s="3"/>
      <c r="B106" s="5"/>
      <c r="C106" s="6"/>
    </row>
    <row r="107" customHeight="1" spans="1:3">
      <c r="A107" s="3"/>
      <c r="B107" s="5"/>
      <c r="C107" s="6"/>
    </row>
    <row r="108" customHeight="1" spans="1:3">
      <c r="A108" s="3"/>
      <c r="B108" s="5"/>
      <c r="C108" s="6"/>
    </row>
    <row r="109" customHeight="1" spans="1:3">
      <c r="A109" s="3"/>
      <c r="B109" s="5"/>
      <c r="C109" s="6"/>
    </row>
    <row r="110" customHeight="1" spans="1:3">
      <c r="A110" s="3"/>
      <c r="B110" s="5"/>
      <c r="C110" s="6"/>
    </row>
    <row r="111" customHeight="1" spans="1:3">
      <c r="A111" s="3"/>
      <c r="B111" s="5"/>
      <c r="C111" s="6"/>
    </row>
    <row r="112" customHeight="1" spans="1:3">
      <c r="A112" s="3"/>
      <c r="B112" s="5"/>
      <c r="C112" s="6"/>
    </row>
    <row r="113" customHeight="1" spans="1:3">
      <c r="A113" s="3"/>
      <c r="B113" s="5"/>
      <c r="C113" s="6"/>
    </row>
    <row r="114" customHeight="1" spans="1:3">
      <c r="A114" s="3"/>
      <c r="B114" s="5"/>
      <c r="C114" s="6"/>
    </row>
    <row r="115" customHeight="1" spans="1:3">
      <c r="A115" s="3"/>
      <c r="B115" s="5"/>
      <c r="C115" s="6"/>
    </row>
    <row r="116" customHeight="1" spans="1:3">
      <c r="A116" s="3"/>
      <c r="B116" s="5"/>
      <c r="C116" s="6"/>
    </row>
    <row r="117" customHeight="1" spans="1:3">
      <c r="A117" s="3"/>
      <c r="B117" s="5"/>
      <c r="C117" s="6"/>
    </row>
    <row r="118" customHeight="1" spans="1:3">
      <c r="A118" s="3"/>
      <c r="B118" s="5"/>
      <c r="C118" s="6"/>
    </row>
    <row r="119" customHeight="1" spans="1:3">
      <c r="A119" s="3"/>
      <c r="B119" s="5"/>
      <c r="C119" s="6"/>
    </row>
    <row r="120" customHeight="1" spans="1:3">
      <c r="A120" s="3"/>
      <c r="B120" s="5"/>
      <c r="C120" s="6"/>
    </row>
    <row r="121" customHeight="1" spans="1:3">
      <c r="A121" s="3"/>
      <c r="B121" s="5"/>
      <c r="C121" s="6"/>
    </row>
    <row r="122" customHeight="1" spans="1:3">
      <c r="A122" s="3"/>
      <c r="B122" s="5"/>
      <c r="C122" s="6"/>
    </row>
    <row r="123" customHeight="1" spans="1:3">
      <c r="A123" s="3"/>
      <c r="B123" s="5"/>
      <c r="C123" s="6"/>
    </row>
    <row r="124" customHeight="1" spans="1:3">
      <c r="A124" s="3"/>
      <c r="B124" s="5"/>
      <c r="C124" s="6"/>
    </row>
    <row r="125" customHeight="1" spans="1:3">
      <c r="A125" s="3"/>
      <c r="B125" s="5"/>
      <c r="C125" s="6"/>
    </row>
    <row r="126" customHeight="1" spans="1:3">
      <c r="A126" s="3"/>
      <c r="B126" s="5"/>
      <c r="C126" s="6"/>
    </row>
    <row r="127" customHeight="1" spans="1:3">
      <c r="A127" s="3"/>
      <c r="B127" s="5"/>
      <c r="C127" s="6"/>
    </row>
    <row r="128" customHeight="1" spans="1:3">
      <c r="A128" s="3"/>
      <c r="B128" s="5"/>
      <c r="C128" s="6"/>
    </row>
    <row r="129" customHeight="1" spans="1:3">
      <c r="A129" s="3"/>
      <c r="B129" s="5"/>
      <c r="C129" s="6"/>
    </row>
    <row r="130" customHeight="1" spans="1:3">
      <c r="A130" s="3"/>
      <c r="B130" s="5"/>
      <c r="C130" s="6"/>
    </row>
    <row r="131" customHeight="1" spans="1:3">
      <c r="A131" s="3"/>
      <c r="B131" s="5"/>
      <c r="C131" s="6"/>
    </row>
    <row r="132" customHeight="1" spans="1:3">
      <c r="A132" s="3"/>
      <c r="B132" s="5"/>
      <c r="C132" s="6"/>
    </row>
    <row r="133" customHeight="1" spans="1:3">
      <c r="A133" s="3"/>
      <c r="B133" s="5"/>
      <c r="C133" s="6"/>
    </row>
    <row r="134" customHeight="1" spans="1:3">
      <c r="A134" s="3"/>
      <c r="B134" s="5"/>
      <c r="C134" s="6"/>
    </row>
    <row r="135" customHeight="1" spans="1:3">
      <c r="A135" s="3"/>
      <c r="B135" s="5"/>
      <c r="C135" s="6"/>
    </row>
    <row r="136" customHeight="1" spans="1:3">
      <c r="A136" s="3"/>
      <c r="B136" s="5"/>
      <c r="C136" s="6"/>
    </row>
    <row r="137" customHeight="1" spans="1:3">
      <c r="A137" s="3"/>
      <c r="B137" s="5"/>
      <c r="C137" s="6"/>
    </row>
    <row r="138" customHeight="1" spans="1:3">
      <c r="A138" s="3"/>
      <c r="B138" s="5"/>
      <c r="C138" s="6"/>
    </row>
    <row r="139" customHeight="1" spans="1:3">
      <c r="A139" s="3"/>
      <c r="B139" s="5"/>
      <c r="C139" s="6"/>
    </row>
    <row r="140" customHeight="1" spans="1:3">
      <c r="A140" s="3"/>
      <c r="B140" s="5"/>
      <c r="C140" s="6"/>
    </row>
    <row r="141" customHeight="1" spans="1:3">
      <c r="A141" s="3"/>
      <c r="B141" s="5"/>
      <c r="C141" s="6"/>
    </row>
    <row r="142" customHeight="1" spans="1:3">
      <c r="A142" s="3"/>
      <c r="B142" s="5"/>
      <c r="C142" s="6"/>
    </row>
    <row r="143" customHeight="1" spans="1:3">
      <c r="A143" s="3"/>
      <c r="B143" s="5"/>
      <c r="C143" s="6"/>
    </row>
    <row r="144" customHeight="1" spans="1:3">
      <c r="A144" s="3"/>
      <c r="B144" s="5"/>
      <c r="C144" s="6"/>
    </row>
    <row r="145" customHeight="1" spans="1:3">
      <c r="A145" s="3"/>
      <c r="B145" s="5"/>
      <c r="C145" s="6"/>
    </row>
    <row r="146" customHeight="1" spans="1:3">
      <c r="A146" s="3"/>
      <c r="B146" s="5"/>
      <c r="C146" s="6"/>
    </row>
    <row r="147" customHeight="1" spans="1:3">
      <c r="A147" s="3"/>
      <c r="B147" s="5"/>
      <c r="C147" s="6"/>
    </row>
    <row r="148" customHeight="1" spans="1:3">
      <c r="A148" s="3"/>
      <c r="B148" s="5"/>
      <c r="C148" s="6"/>
    </row>
    <row r="149" customHeight="1" spans="1:3">
      <c r="A149" s="3"/>
      <c r="B149" s="5"/>
      <c r="C149" s="6"/>
    </row>
    <row r="150" customHeight="1" spans="1:3">
      <c r="A150" s="3"/>
      <c r="B150" s="5"/>
      <c r="C150" s="6"/>
    </row>
    <row r="151" customHeight="1" spans="1:3">
      <c r="A151" s="3"/>
      <c r="B151" s="5"/>
      <c r="C151" s="6"/>
    </row>
    <row r="152" customHeight="1" spans="1:3">
      <c r="A152" s="3"/>
      <c r="B152" s="5"/>
      <c r="C152" s="6"/>
    </row>
    <row r="153" customHeight="1" spans="1:3">
      <c r="A153" s="3"/>
      <c r="B153" s="5"/>
      <c r="C153" s="6"/>
    </row>
    <row r="154" customHeight="1" spans="1:3">
      <c r="A154" s="3"/>
      <c r="B154" s="5"/>
      <c r="C154" s="6"/>
    </row>
    <row r="155" customHeight="1" spans="1:3">
      <c r="A155" s="3"/>
      <c r="B155" s="5"/>
      <c r="C155" s="6"/>
    </row>
    <row r="156" customHeight="1" spans="1:3">
      <c r="A156" s="3"/>
      <c r="B156" s="5"/>
      <c r="C156" s="6"/>
    </row>
    <row r="157" customHeight="1" spans="1:3">
      <c r="A157" s="3"/>
      <c r="B157" s="5"/>
      <c r="C157" s="6"/>
    </row>
    <row r="158" customHeight="1" spans="1:3">
      <c r="A158" s="3"/>
      <c r="B158" s="5"/>
      <c r="C158" s="6"/>
    </row>
    <row r="159" customHeight="1" spans="1:3">
      <c r="A159" s="3"/>
      <c r="B159" s="5"/>
      <c r="C159" s="6"/>
    </row>
    <row r="160" customHeight="1" spans="1:3">
      <c r="A160" s="3"/>
      <c r="B160" s="5"/>
      <c r="C160" s="6"/>
    </row>
    <row r="161" customHeight="1" spans="1:3">
      <c r="A161" s="3"/>
      <c r="B161" s="5"/>
      <c r="C161" s="6"/>
    </row>
    <row r="162" customHeight="1" spans="1:3">
      <c r="A162" s="3"/>
      <c r="B162" s="5"/>
      <c r="C162" s="6"/>
    </row>
    <row r="163" customHeight="1" spans="1:3">
      <c r="A163" s="3"/>
      <c r="B163" s="5"/>
      <c r="C163" s="6"/>
    </row>
    <row r="164" customHeight="1" spans="1:3">
      <c r="A164" s="3"/>
      <c r="B164" s="5"/>
      <c r="C164" s="6"/>
    </row>
    <row r="165" customHeight="1" spans="1:3">
      <c r="A165" s="3"/>
      <c r="B165" s="5"/>
      <c r="C165" s="6"/>
    </row>
    <row r="166" customHeight="1" spans="1:3">
      <c r="A166" s="3"/>
      <c r="B166" s="5"/>
      <c r="C166" s="6"/>
    </row>
    <row r="167" customHeight="1" spans="1:3">
      <c r="A167" s="3"/>
      <c r="B167" s="5"/>
      <c r="C167" s="6"/>
    </row>
    <row r="168" customHeight="1" spans="1:3">
      <c r="A168" s="3"/>
      <c r="B168" s="5"/>
      <c r="C168" s="6"/>
    </row>
    <row r="169" customHeight="1" spans="1:3">
      <c r="A169" s="3"/>
      <c r="B169" s="5"/>
      <c r="C169" s="6"/>
    </row>
    <row r="170" customHeight="1" spans="1:3">
      <c r="A170" s="3"/>
      <c r="B170" s="5"/>
      <c r="C170" s="6"/>
    </row>
    <row r="171" customHeight="1" spans="1:3">
      <c r="A171" s="3"/>
      <c r="B171" s="5"/>
      <c r="C171" s="6"/>
    </row>
    <row r="172" customHeight="1" spans="1:3">
      <c r="A172" s="3"/>
      <c r="B172" s="5"/>
      <c r="C172" s="6"/>
    </row>
    <row r="173" customHeight="1" spans="1:3">
      <c r="A173" s="3"/>
      <c r="B173" s="5"/>
      <c r="C173" s="6"/>
    </row>
    <row r="174" customHeight="1" spans="1:3">
      <c r="A174" s="3"/>
      <c r="B174" s="5"/>
      <c r="C174" s="6"/>
    </row>
    <row r="175" customHeight="1" spans="1:3">
      <c r="A175" s="3"/>
      <c r="B175" s="5"/>
      <c r="C175" s="6"/>
    </row>
    <row r="176" customHeight="1" spans="1:3">
      <c r="A176" s="3"/>
      <c r="B176" s="5"/>
      <c r="C176" s="6"/>
    </row>
    <row r="177" customHeight="1" spans="1:3">
      <c r="A177" s="3"/>
      <c r="B177" s="5"/>
      <c r="C177" s="6"/>
    </row>
    <row r="178" customHeight="1" spans="1:3">
      <c r="A178" s="3"/>
      <c r="B178" s="5"/>
      <c r="C178" s="6"/>
    </row>
    <row r="179" customHeight="1" spans="1:3">
      <c r="A179" s="3"/>
      <c r="B179" s="5"/>
      <c r="C179" s="6"/>
    </row>
    <row r="180" customHeight="1" spans="1:3">
      <c r="A180" s="3"/>
      <c r="B180" s="5"/>
      <c r="C180" s="6"/>
    </row>
    <row r="181" customHeight="1" spans="1:3">
      <c r="A181" s="3"/>
      <c r="B181" s="5"/>
      <c r="C181" s="6"/>
    </row>
    <row r="182" customHeight="1" spans="1:3">
      <c r="A182" s="3"/>
      <c r="B182" s="5"/>
      <c r="C182" s="6"/>
    </row>
    <row r="183" customHeight="1" spans="1:3">
      <c r="A183" s="3"/>
      <c r="B183" s="5"/>
      <c r="C183" s="6"/>
    </row>
    <row r="184" customHeight="1" spans="1:3">
      <c r="A184" s="3"/>
      <c r="B184" s="5"/>
      <c r="C184" s="6"/>
    </row>
    <row r="185" customHeight="1" spans="1:3">
      <c r="A185" s="3"/>
      <c r="B185" s="5"/>
      <c r="C185" s="6"/>
    </row>
    <row r="186" customHeight="1" spans="1:3">
      <c r="A186" s="3"/>
      <c r="B186" s="5"/>
      <c r="C186" s="6"/>
    </row>
    <row r="187" customHeight="1" spans="1:3">
      <c r="A187" s="3"/>
      <c r="B187" s="5"/>
      <c r="C187" s="6"/>
    </row>
    <row r="188" customHeight="1" spans="1:3">
      <c r="A188" s="3"/>
      <c r="B188" s="5"/>
      <c r="C188" s="6"/>
    </row>
    <row r="189" customHeight="1" spans="1:3">
      <c r="A189" s="3"/>
      <c r="B189" s="5"/>
      <c r="C189" s="6"/>
    </row>
    <row r="190" customHeight="1" spans="1:3">
      <c r="A190" s="3"/>
      <c r="B190" s="5"/>
      <c r="C190" s="6"/>
    </row>
    <row r="191" customHeight="1" spans="1:3">
      <c r="A191" s="3"/>
      <c r="B191" s="5"/>
      <c r="C191" s="6"/>
    </row>
    <row r="192" customHeight="1" spans="1:3">
      <c r="A192" s="3"/>
      <c r="B192" s="5"/>
      <c r="C192" s="6"/>
    </row>
    <row r="193" customHeight="1" spans="1:3">
      <c r="A193" s="3"/>
      <c r="B193" s="5"/>
      <c r="C193" s="6"/>
    </row>
    <row r="194" customHeight="1" spans="1:3">
      <c r="A194" s="3"/>
      <c r="B194" s="5"/>
      <c r="C194" s="6"/>
    </row>
    <row r="195" customHeight="1" spans="1:3">
      <c r="A195" s="3"/>
      <c r="B195" s="5"/>
      <c r="C195" s="6"/>
    </row>
    <row r="196" customHeight="1" spans="1:3">
      <c r="A196" s="3"/>
      <c r="B196" s="5"/>
      <c r="C196" s="6"/>
    </row>
    <row r="197" customHeight="1" spans="1:3">
      <c r="A197" s="3"/>
      <c r="B197" s="5"/>
      <c r="C197" s="6"/>
    </row>
    <row r="198" customHeight="1" spans="1:3">
      <c r="A198" s="3"/>
      <c r="B198" s="5"/>
      <c r="C198" s="6"/>
    </row>
    <row r="199" customHeight="1" spans="1:3">
      <c r="A199" s="3"/>
      <c r="B199" s="5"/>
      <c r="C199" s="6"/>
    </row>
    <row r="200" customHeight="1" spans="1:3">
      <c r="A200" s="3"/>
      <c r="B200" s="5"/>
      <c r="C200" s="6"/>
    </row>
  </sheetData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O146"/>
  <sheetViews>
    <sheetView workbookViewId="0">
      <selection activeCell="D11" sqref="D11"/>
    </sheetView>
  </sheetViews>
  <sheetFormatPr defaultColWidth="9" defaultRowHeight="16.5"/>
  <cols>
    <col min="1" max="1" width="101.125" customWidth="1"/>
  </cols>
  <sheetData>
    <row r="1" spans="1:15">
      <c r="A1" s="1" t="s">
        <v>2927</v>
      </c>
      <c r="B1" s="2">
        <v>380</v>
      </c>
      <c r="C1" s="3"/>
      <c r="D1" s="3"/>
      <c r="E1" s="3"/>
      <c r="F1" s="3"/>
      <c r="G1" s="3"/>
      <c r="H1" s="3"/>
      <c r="I1" s="3"/>
      <c r="J1" s="3"/>
      <c r="K1" s="3"/>
      <c r="L1" s="4"/>
      <c r="M1" s="2"/>
      <c r="N1" s="4"/>
      <c r="O1" s="4"/>
    </row>
    <row r="2" spans="1:15">
      <c r="A2" s="1" t="s">
        <v>2928</v>
      </c>
      <c r="B2" s="2">
        <v>490</v>
      </c>
      <c r="C2" s="3"/>
      <c r="D2" s="3"/>
      <c r="E2" s="3"/>
      <c r="F2" s="3"/>
      <c r="G2" s="3"/>
      <c r="H2" s="3"/>
      <c r="I2" s="3"/>
      <c r="J2" s="3"/>
      <c r="K2" s="3"/>
      <c r="L2" s="4"/>
      <c r="M2" s="2"/>
      <c r="N2" s="4"/>
      <c r="O2" s="4"/>
    </row>
    <row r="3" spans="1:15">
      <c r="A3" s="1" t="s">
        <v>2929</v>
      </c>
      <c r="B3" s="2">
        <v>480</v>
      </c>
      <c r="C3" s="3"/>
      <c r="D3" s="3"/>
      <c r="E3" s="3"/>
      <c r="F3" s="3"/>
      <c r="G3" s="3"/>
      <c r="H3" s="3"/>
      <c r="I3" s="3"/>
      <c r="J3" s="3"/>
      <c r="K3" s="3"/>
      <c r="L3" s="4"/>
      <c r="M3" s="2"/>
      <c r="N3" s="4"/>
      <c r="O3" s="4"/>
    </row>
    <row r="4" spans="1:15">
      <c r="A4" s="1" t="s">
        <v>2930</v>
      </c>
      <c r="B4" s="2">
        <v>490</v>
      </c>
      <c r="C4" s="3"/>
      <c r="D4" s="3"/>
      <c r="E4" s="3"/>
      <c r="F4" s="3"/>
      <c r="G4" s="3"/>
      <c r="H4" s="3"/>
      <c r="I4" s="3"/>
      <c r="J4" s="3"/>
      <c r="K4" s="3"/>
      <c r="L4" s="4"/>
      <c r="M4" s="2"/>
      <c r="N4" s="4"/>
      <c r="O4" s="4"/>
    </row>
    <row r="5" spans="1:15">
      <c r="A5" s="1" t="s">
        <v>2931</v>
      </c>
      <c r="B5" s="2">
        <v>630</v>
      </c>
      <c r="C5" s="3"/>
      <c r="D5" s="3"/>
      <c r="E5" s="3"/>
      <c r="F5" s="3"/>
      <c r="G5" s="3"/>
      <c r="H5" s="3"/>
      <c r="I5" s="3"/>
      <c r="J5" s="3"/>
      <c r="K5" s="3"/>
      <c r="L5" s="4"/>
      <c r="M5" s="2"/>
      <c r="N5" s="4"/>
      <c r="O5" s="4"/>
    </row>
    <row r="6" spans="1:15">
      <c r="A6" s="1" t="s">
        <v>2932</v>
      </c>
      <c r="B6" s="2">
        <v>670</v>
      </c>
      <c r="C6" s="3"/>
      <c r="D6" s="3"/>
      <c r="E6" s="3"/>
      <c r="F6" s="3"/>
      <c r="G6" s="3"/>
      <c r="H6" s="3"/>
      <c r="I6" s="3"/>
      <c r="J6" s="3"/>
      <c r="K6" s="3"/>
      <c r="L6" s="4"/>
      <c r="M6" s="2"/>
      <c r="N6" s="4"/>
      <c r="O6" s="4"/>
    </row>
    <row r="7" spans="1:15">
      <c r="A7" s="1" t="s">
        <v>2933</v>
      </c>
      <c r="B7" s="2">
        <v>720</v>
      </c>
      <c r="C7" s="3"/>
      <c r="D7" s="3"/>
      <c r="E7" s="3"/>
      <c r="F7" s="3"/>
      <c r="G7" s="3"/>
      <c r="H7" s="3"/>
      <c r="I7" s="3"/>
      <c r="J7" s="3"/>
      <c r="K7" s="3"/>
      <c r="L7" s="4"/>
      <c r="M7" s="2"/>
      <c r="N7" s="4"/>
      <c r="O7" s="4"/>
    </row>
    <row r="8" spans="1:15">
      <c r="A8" s="1" t="s">
        <v>2934</v>
      </c>
      <c r="B8" s="2">
        <v>750</v>
      </c>
      <c r="C8" s="3"/>
      <c r="D8" s="3"/>
      <c r="E8" s="3"/>
      <c r="F8" s="3"/>
      <c r="G8" s="3"/>
      <c r="H8" s="3"/>
      <c r="I8" s="3"/>
      <c r="J8" s="3"/>
      <c r="K8" s="3"/>
      <c r="L8" s="4"/>
      <c r="M8" s="2"/>
      <c r="N8" s="4"/>
      <c r="O8" s="4"/>
    </row>
    <row r="9" spans="1:15">
      <c r="A9" s="1" t="s">
        <v>2935</v>
      </c>
      <c r="B9" s="2">
        <v>890</v>
      </c>
      <c r="C9" s="3"/>
      <c r="D9" s="3"/>
      <c r="E9" s="3"/>
      <c r="F9" s="3"/>
      <c r="G9" s="3"/>
      <c r="H9" s="3"/>
      <c r="I9" s="3"/>
      <c r="J9" s="3"/>
      <c r="K9" s="3"/>
      <c r="L9" s="4"/>
      <c r="M9" s="2"/>
      <c r="N9" s="4"/>
      <c r="O9" s="4"/>
    </row>
    <row r="10" spans="1:15">
      <c r="A10" s="1" t="s">
        <v>2936</v>
      </c>
      <c r="B10" s="2">
        <v>1150</v>
      </c>
      <c r="C10" s="3"/>
      <c r="D10" s="3"/>
      <c r="E10" s="3"/>
      <c r="F10" s="3"/>
      <c r="G10" s="3"/>
      <c r="H10" s="3"/>
      <c r="I10" s="3"/>
      <c r="J10" s="3"/>
      <c r="K10" s="3"/>
      <c r="L10" s="4"/>
      <c r="M10" s="2"/>
      <c r="N10" s="4"/>
      <c r="O10" s="4"/>
    </row>
    <row r="11" spans="1:15">
      <c r="A11" s="1" t="s">
        <v>2937</v>
      </c>
      <c r="B11" s="2">
        <v>1250</v>
      </c>
      <c r="C11" s="3"/>
      <c r="D11" s="3"/>
      <c r="E11" s="3"/>
      <c r="F11" s="3"/>
      <c r="G11" s="3"/>
      <c r="H11" s="3"/>
      <c r="I11" s="3"/>
      <c r="J11" s="3"/>
      <c r="K11" s="3"/>
      <c r="L11" s="4"/>
      <c r="M11" s="2"/>
      <c r="N11" s="4"/>
      <c r="O11" s="4"/>
    </row>
    <row r="12" spans="1:15">
      <c r="A12" s="1" t="s">
        <v>2938</v>
      </c>
      <c r="B12" s="2">
        <v>2050</v>
      </c>
      <c r="C12" s="3"/>
      <c r="D12" s="3"/>
      <c r="E12" s="3"/>
      <c r="F12" s="3"/>
      <c r="G12" s="3"/>
      <c r="H12" s="3"/>
      <c r="I12" s="3"/>
      <c r="J12" s="3"/>
      <c r="K12" s="3"/>
      <c r="L12" s="4"/>
      <c r="M12" s="2"/>
      <c r="N12" s="4"/>
      <c r="O12" s="4"/>
    </row>
    <row r="13" spans="1:15">
      <c r="A13" s="1" t="s">
        <v>2939</v>
      </c>
      <c r="B13" s="2">
        <v>880</v>
      </c>
      <c r="C13" s="3"/>
      <c r="D13" s="3"/>
      <c r="E13" s="3"/>
      <c r="F13" s="3"/>
      <c r="G13" s="3"/>
      <c r="H13" s="3"/>
      <c r="I13" s="3"/>
      <c r="J13" s="3"/>
      <c r="K13" s="3"/>
      <c r="L13" s="4"/>
      <c r="M13" s="2"/>
      <c r="N13" s="4"/>
      <c r="O13" s="4"/>
    </row>
    <row r="14" spans="1:15">
      <c r="A14" s="1" t="s">
        <v>2940</v>
      </c>
      <c r="B14" s="2">
        <v>1200</v>
      </c>
      <c r="C14" s="3"/>
      <c r="D14" s="3"/>
      <c r="E14" s="3"/>
      <c r="F14" s="3"/>
      <c r="G14" s="3"/>
      <c r="H14" s="3"/>
      <c r="I14" s="3"/>
      <c r="J14" s="3"/>
      <c r="K14" s="3"/>
      <c r="L14" s="4"/>
      <c r="M14" s="2"/>
      <c r="N14" s="4"/>
      <c r="O14" s="4"/>
    </row>
    <row r="15" spans="1:15">
      <c r="A15" s="1" t="s">
        <v>2941</v>
      </c>
      <c r="B15" s="2">
        <v>3150</v>
      </c>
      <c r="C15" s="3"/>
      <c r="D15" s="3"/>
      <c r="E15" s="3"/>
      <c r="F15" s="3"/>
      <c r="G15" s="3"/>
      <c r="H15" s="3"/>
      <c r="I15" s="3"/>
      <c r="J15" s="3"/>
      <c r="K15" s="3"/>
      <c r="L15" s="4"/>
      <c r="M15" s="2"/>
      <c r="N15" s="4"/>
      <c r="O15" s="4"/>
    </row>
    <row r="16" spans="1:15">
      <c r="A16" s="1" t="s">
        <v>2942</v>
      </c>
      <c r="B16" s="2">
        <v>1850</v>
      </c>
      <c r="C16" s="3"/>
      <c r="D16" s="3"/>
      <c r="E16" s="3"/>
      <c r="F16" s="3"/>
      <c r="G16" s="3"/>
      <c r="H16" s="3"/>
      <c r="I16" s="3"/>
      <c r="J16" s="3"/>
      <c r="K16" s="3"/>
      <c r="L16" s="4"/>
      <c r="M16" s="2"/>
      <c r="N16" s="4"/>
      <c r="O16" s="4"/>
    </row>
    <row r="17" spans="1:15">
      <c r="A17" s="1" t="s">
        <v>2943</v>
      </c>
      <c r="B17" s="2">
        <v>1750</v>
      </c>
      <c r="C17" s="3"/>
      <c r="D17" s="3"/>
      <c r="E17" s="3"/>
      <c r="F17" s="3"/>
      <c r="G17" s="3"/>
      <c r="H17" s="3"/>
      <c r="I17" s="3"/>
      <c r="J17" s="3"/>
      <c r="K17" s="3"/>
      <c r="L17" s="4"/>
      <c r="M17" s="2"/>
      <c r="N17" s="4"/>
      <c r="O17" s="4"/>
    </row>
    <row r="18" spans="1:15">
      <c r="A18" s="1" t="s">
        <v>2944</v>
      </c>
      <c r="B18" s="2">
        <v>2050</v>
      </c>
      <c r="C18" s="3"/>
      <c r="D18" s="3"/>
      <c r="E18" s="3"/>
      <c r="F18" s="3"/>
      <c r="G18" s="3"/>
      <c r="H18" s="3"/>
      <c r="I18" s="3"/>
      <c r="J18" s="3"/>
      <c r="K18" s="3"/>
      <c r="L18" s="4"/>
      <c r="M18" s="2"/>
      <c r="N18" s="4"/>
      <c r="O18" s="4"/>
    </row>
    <row r="19" spans="1:15">
      <c r="A19" s="1" t="s">
        <v>2945</v>
      </c>
      <c r="B19" s="2">
        <v>1950</v>
      </c>
      <c r="C19" s="3"/>
      <c r="D19" s="3"/>
      <c r="E19" s="3"/>
      <c r="F19" s="3"/>
      <c r="G19" s="3"/>
      <c r="H19" s="3"/>
      <c r="I19" s="3"/>
      <c r="J19" s="3"/>
      <c r="K19" s="3"/>
      <c r="L19" s="4"/>
      <c r="M19" s="2"/>
      <c r="N19" s="4"/>
      <c r="O19" s="4"/>
    </row>
    <row r="20" spans="1:15">
      <c r="A20" s="1" t="s">
        <v>2946</v>
      </c>
      <c r="B20" s="2">
        <v>2650</v>
      </c>
      <c r="C20" s="3"/>
      <c r="D20" s="3"/>
      <c r="E20" s="3"/>
      <c r="F20" s="3"/>
      <c r="G20" s="3"/>
      <c r="H20" s="3"/>
      <c r="I20" s="3"/>
      <c r="J20" s="3"/>
      <c r="K20" s="3"/>
      <c r="L20" s="4"/>
      <c r="M20" s="2"/>
      <c r="N20" s="4"/>
      <c r="O20" s="4"/>
    </row>
    <row r="21" spans="1:15">
      <c r="A21" s="1" t="s">
        <v>2947</v>
      </c>
      <c r="B21" s="2">
        <v>2350</v>
      </c>
      <c r="C21" s="3"/>
      <c r="D21" s="3"/>
      <c r="E21" s="3"/>
      <c r="F21" s="3"/>
      <c r="G21" s="3"/>
      <c r="H21" s="3"/>
      <c r="I21" s="3"/>
      <c r="J21" s="3"/>
      <c r="K21" s="3"/>
      <c r="L21" s="4"/>
      <c r="M21" s="2"/>
      <c r="N21" s="4"/>
      <c r="O21" s="4"/>
    </row>
    <row r="22" spans="1:15">
      <c r="A22" s="1" t="s">
        <v>2948</v>
      </c>
      <c r="B22" s="2">
        <v>3000</v>
      </c>
      <c r="C22" s="3"/>
      <c r="D22" s="3"/>
      <c r="E22" s="3"/>
      <c r="F22" s="3"/>
      <c r="G22" s="3"/>
      <c r="H22" s="3"/>
      <c r="I22" s="3"/>
      <c r="J22" s="3"/>
      <c r="K22" s="3"/>
      <c r="L22" s="4"/>
      <c r="M22" s="2"/>
      <c r="N22" s="4"/>
      <c r="O22" s="4"/>
    </row>
    <row r="23" spans="1:15">
      <c r="A23" s="1" t="s">
        <v>2949</v>
      </c>
      <c r="B23" s="2">
        <v>4100</v>
      </c>
      <c r="C23" s="3"/>
      <c r="D23" s="3"/>
      <c r="E23" s="3"/>
      <c r="F23" s="3"/>
      <c r="G23" s="3"/>
      <c r="H23" s="3"/>
      <c r="I23" s="3"/>
      <c r="J23" s="3"/>
      <c r="K23" s="3"/>
      <c r="L23" s="4"/>
      <c r="M23" s="2"/>
      <c r="N23" s="4"/>
      <c r="O23" s="4"/>
    </row>
    <row r="24" spans="1:15">
      <c r="A24" s="1" t="s">
        <v>2950</v>
      </c>
      <c r="B24" s="2">
        <v>1250</v>
      </c>
      <c r="C24" s="3"/>
      <c r="D24" s="3"/>
      <c r="E24" s="3"/>
      <c r="F24" s="3"/>
      <c r="G24" s="3"/>
      <c r="H24" s="3"/>
      <c r="I24" s="3"/>
      <c r="J24" s="3"/>
      <c r="K24" s="3"/>
      <c r="L24" s="4"/>
      <c r="M24" s="2"/>
      <c r="N24" s="4"/>
      <c r="O24" s="4"/>
    </row>
    <row r="25" spans="1:15">
      <c r="A25" s="1" t="s">
        <v>2951</v>
      </c>
      <c r="B25" s="2">
        <v>2000</v>
      </c>
      <c r="C25" s="3"/>
      <c r="D25" s="3"/>
      <c r="E25" s="3"/>
      <c r="F25" s="3"/>
      <c r="G25" s="3"/>
      <c r="H25" s="3"/>
      <c r="I25" s="3"/>
      <c r="J25" s="3"/>
      <c r="K25" s="3"/>
      <c r="L25" s="4"/>
      <c r="M25" s="2"/>
      <c r="N25" s="4"/>
      <c r="O25" s="4"/>
    </row>
    <row r="26" spans="1:15">
      <c r="A26" s="1" t="s">
        <v>2952</v>
      </c>
      <c r="B26" s="2">
        <v>2650</v>
      </c>
      <c r="C26" s="3"/>
      <c r="D26" s="3"/>
      <c r="E26" s="3"/>
      <c r="F26" s="3"/>
      <c r="G26" s="3"/>
      <c r="H26" s="3"/>
      <c r="I26" s="3"/>
      <c r="J26" s="3"/>
      <c r="K26" s="3"/>
      <c r="L26" s="4"/>
      <c r="M26" s="2"/>
      <c r="N26" s="4"/>
      <c r="O26" s="4"/>
    </row>
    <row r="27" spans="1:15">
      <c r="A27" s="1" t="s">
        <v>2953</v>
      </c>
      <c r="B27" s="2">
        <v>3400</v>
      </c>
      <c r="C27" s="3"/>
      <c r="D27" s="3"/>
      <c r="E27" s="3"/>
      <c r="F27" s="3"/>
      <c r="G27" s="3"/>
      <c r="H27" s="3"/>
      <c r="I27" s="3"/>
      <c r="J27" s="3"/>
      <c r="K27" s="3"/>
      <c r="L27" s="4"/>
      <c r="M27" s="2"/>
      <c r="N27" s="4"/>
      <c r="O27" s="4"/>
    </row>
    <row r="28" spans="1:15">
      <c r="A28" s="1" t="s">
        <v>2954</v>
      </c>
      <c r="B28" s="2">
        <v>6600</v>
      </c>
      <c r="C28" s="3"/>
      <c r="D28" s="3"/>
      <c r="E28" s="3"/>
      <c r="F28" s="3"/>
      <c r="G28" s="3"/>
      <c r="H28" s="3"/>
      <c r="I28" s="3"/>
      <c r="J28" s="3"/>
      <c r="K28" s="3"/>
      <c r="L28" s="4"/>
      <c r="M28" s="2"/>
      <c r="N28" s="4"/>
      <c r="O28" s="4"/>
    </row>
    <row r="29" spans="1:1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1:1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1:15">
      <c r="A35" s="1" t="s">
        <v>2955</v>
      </c>
      <c r="B35" s="4">
        <v>409</v>
      </c>
      <c r="C35" s="3"/>
      <c r="D35" s="3"/>
      <c r="E35" s="3"/>
      <c r="F35" s="3"/>
      <c r="G35" s="3"/>
      <c r="H35" s="3"/>
      <c r="I35" s="3"/>
      <c r="J35" s="3"/>
      <c r="K35" s="3"/>
      <c r="L35" s="4"/>
      <c r="M35" s="4"/>
      <c r="N35" s="4"/>
      <c r="O35" s="4"/>
    </row>
    <row r="36" spans="1:15">
      <c r="A36" s="1" t="s">
        <v>2956</v>
      </c>
      <c r="B36" s="4">
        <v>519</v>
      </c>
      <c r="C36" s="3"/>
      <c r="D36" s="3"/>
      <c r="E36" s="3"/>
      <c r="F36" s="3"/>
      <c r="G36" s="3"/>
      <c r="H36" s="3"/>
      <c r="I36" s="3"/>
      <c r="J36" s="3"/>
      <c r="K36" s="3"/>
      <c r="L36" s="4"/>
      <c r="M36" s="4"/>
      <c r="N36" s="4"/>
      <c r="O36" s="4"/>
    </row>
    <row r="37" spans="1:15">
      <c r="A37" s="1" t="s">
        <v>2957</v>
      </c>
      <c r="B37" s="4">
        <v>740</v>
      </c>
      <c r="C37" s="3"/>
      <c r="D37" s="3"/>
      <c r="E37" s="3"/>
      <c r="F37" s="3"/>
      <c r="G37" s="3"/>
      <c r="H37" s="3"/>
      <c r="I37" s="3"/>
      <c r="J37" s="3"/>
      <c r="K37" s="3"/>
      <c r="L37" s="4"/>
      <c r="M37" s="4"/>
      <c r="N37" s="4"/>
      <c r="O37" s="4"/>
    </row>
    <row r="38" spans="1:15">
      <c r="A38" s="1" t="s">
        <v>2958</v>
      </c>
      <c r="B38" s="4">
        <v>790</v>
      </c>
      <c r="C38" s="3"/>
      <c r="D38" s="3"/>
      <c r="E38" s="3"/>
      <c r="F38" s="3"/>
      <c r="G38" s="3"/>
      <c r="H38" s="3"/>
      <c r="I38" s="3"/>
      <c r="J38" s="3"/>
      <c r="K38" s="3"/>
      <c r="L38" s="4"/>
      <c r="M38" s="4"/>
      <c r="N38" s="4"/>
      <c r="O38" s="4"/>
    </row>
    <row r="39" spans="1:15">
      <c r="A39" s="1" t="s">
        <v>2959</v>
      </c>
      <c r="B39" s="4">
        <v>799</v>
      </c>
      <c r="C39" s="3"/>
      <c r="D39" s="3"/>
      <c r="E39" s="3"/>
      <c r="F39" s="3"/>
      <c r="G39" s="3"/>
      <c r="H39" s="3"/>
      <c r="I39" s="3"/>
      <c r="J39" s="3"/>
      <c r="K39" s="3"/>
      <c r="L39" s="4"/>
      <c r="M39" s="4"/>
      <c r="N39" s="4"/>
      <c r="O39" s="4"/>
    </row>
    <row r="40" spans="1:15">
      <c r="A40" s="1" t="s">
        <v>2960</v>
      </c>
      <c r="B40" s="4">
        <v>899</v>
      </c>
      <c r="C40" s="3"/>
      <c r="D40" s="3"/>
      <c r="E40" s="3"/>
      <c r="F40" s="3"/>
      <c r="G40" s="3"/>
      <c r="H40" s="3"/>
      <c r="I40" s="3"/>
      <c r="J40" s="3"/>
      <c r="K40" s="3"/>
      <c r="L40" s="4"/>
      <c r="M40" s="4"/>
      <c r="N40" s="4"/>
      <c r="O40" s="4"/>
    </row>
    <row r="41" spans="1:15">
      <c r="A41" s="1" t="s">
        <v>2961</v>
      </c>
      <c r="B41" s="4">
        <v>999</v>
      </c>
      <c r="C41" s="3"/>
      <c r="D41" s="3"/>
      <c r="E41" s="3"/>
      <c r="F41" s="3"/>
      <c r="G41" s="3"/>
      <c r="H41" s="3"/>
      <c r="I41" s="3"/>
      <c r="J41" s="3"/>
      <c r="K41" s="3"/>
      <c r="L41" s="4"/>
      <c r="M41" s="4"/>
      <c r="N41" s="4"/>
      <c r="O41" s="4"/>
    </row>
    <row r="42" spans="1:15">
      <c r="A42" s="1" t="s">
        <v>2962</v>
      </c>
      <c r="B42" s="4">
        <v>2199</v>
      </c>
      <c r="C42" s="3"/>
      <c r="D42" s="3"/>
      <c r="E42" s="3"/>
      <c r="F42" s="3"/>
      <c r="G42" s="3"/>
      <c r="H42" s="3"/>
      <c r="I42" s="3"/>
      <c r="J42" s="3"/>
      <c r="K42" s="3"/>
      <c r="L42" s="4"/>
      <c r="M42" s="4"/>
      <c r="N42" s="4"/>
      <c r="O42" s="4"/>
    </row>
    <row r="43" spans="1:15">
      <c r="A43" s="1" t="s">
        <v>2963</v>
      </c>
      <c r="B43" s="4">
        <v>1499</v>
      </c>
      <c r="C43" s="3"/>
      <c r="D43" s="3"/>
      <c r="E43" s="3"/>
      <c r="F43" s="3"/>
      <c r="G43" s="3"/>
      <c r="H43" s="3"/>
      <c r="I43" s="3"/>
      <c r="J43" s="3"/>
      <c r="K43" s="3"/>
      <c r="L43" s="4"/>
      <c r="M43" s="4"/>
      <c r="N43" s="4"/>
      <c r="O43" s="4"/>
    </row>
    <row r="44" spans="1:15">
      <c r="A44" s="1" t="s">
        <v>2964</v>
      </c>
      <c r="B44" s="4">
        <v>1899</v>
      </c>
      <c r="C44" s="3"/>
      <c r="D44" s="3"/>
      <c r="E44" s="3"/>
      <c r="F44" s="3"/>
      <c r="G44" s="3"/>
      <c r="H44" s="3"/>
      <c r="I44" s="3"/>
      <c r="J44" s="3"/>
      <c r="K44" s="3"/>
      <c r="L44" s="4"/>
      <c r="M44" s="4"/>
      <c r="N44" s="4"/>
      <c r="O44" s="4"/>
    </row>
    <row r="45" spans="1:15">
      <c r="A45" s="1" t="s">
        <v>2965</v>
      </c>
      <c r="B45" s="4">
        <v>950</v>
      </c>
      <c r="C45" s="3"/>
      <c r="D45" s="3"/>
      <c r="E45" s="3"/>
      <c r="F45" s="3"/>
      <c r="G45" s="3"/>
      <c r="H45" s="3"/>
      <c r="I45" s="3"/>
      <c r="J45" s="3"/>
      <c r="K45" s="3"/>
      <c r="L45" s="4"/>
      <c r="M45" s="4"/>
      <c r="N45" s="4"/>
      <c r="O45" s="4"/>
    </row>
    <row r="46" spans="1:15">
      <c r="A46" s="1" t="s">
        <v>2966</v>
      </c>
      <c r="B46" s="4"/>
      <c r="C46" s="3"/>
      <c r="D46" s="3"/>
      <c r="E46" s="3"/>
      <c r="F46" s="3"/>
      <c r="G46" s="3"/>
      <c r="H46" s="3"/>
      <c r="I46" s="3"/>
      <c r="J46" s="3"/>
      <c r="K46" s="3"/>
      <c r="L46" s="4"/>
      <c r="M46" s="4"/>
      <c r="N46" s="4"/>
      <c r="O46" s="4"/>
    </row>
    <row r="47" spans="1:15">
      <c r="A47" s="1" t="s">
        <v>2967</v>
      </c>
      <c r="B47" s="4">
        <v>1030</v>
      </c>
      <c r="C47" s="3"/>
      <c r="D47" s="3"/>
      <c r="E47" s="3"/>
      <c r="F47" s="3"/>
      <c r="G47" s="3"/>
      <c r="H47" s="3"/>
      <c r="I47" s="3"/>
      <c r="J47" s="3"/>
      <c r="K47" s="3"/>
      <c r="L47" s="4"/>
      <c r="M47" s="4"/>
      <c r="N47" s="4"/>
      <c r="O47" s="4"/>
    </row>
    <row r="48" spans="1:15">
      <c r="A48" s="1" t="s">
        <v>2968</v>
      </c>
      <c r="B48" s="4">
        <v>1150</v>
      </c>
      <c r="C48" s="3"/>
      <c r="D48" s="3"/>
      <c r="E48" s="3"/>
      <c r="F48" s="3"/>
      <c r="G48" s="3"/>
      <c r="H48" s="3"/>
      <c r="I48" s="3"/>
      <c r="J48" s="3"/>
      <c r="K48" s="3"/>
      <c r="L48" s="4"/>
      <c r="M48" s="4"/>
      <c r="N48" s="4"/>
      <c r="O48" s="4"/>
    </row>
    <row r="49" spans="1:15">
      <c r="A49" s="1" t="s">
        <v>2969</v>
      </c>
      <c r="B49" s="4">
        <v>1340</v>
      </c>
      <c r="C49" s="3"/>
      <c r="D49" s="3"/>
      <c r="E49" s="3"/>
      <c r="F49" s="3"/>
      <c r="G49" s="3"/>
      <c r="H49" s="3"/>
      <c r="I49" s="3"/>
      <c r="J49" s="3"/>
      <c r="K49" s="3"/>
      <c r="L49" s="4"/>
      <c r="M49" s="4"/>
      <c r="N49" s="4"/>
      <c r="O49" s="4"/>
    </row>
    <row r="50" spans="1:15">
      <c r="A50" s="1" t="s">
        <v>2970</v>
      </c>
      <c r="B50" s="4">
        <v>1390</v>
      </c>
      <c r="C50" s="3"/>
      <c r="D50" s="3"/>
      <c r="E50" s="3"/>
      <c r="F50" s="3"/>
      <c r="G50" s="3"/>
      <c r="H50" s="3"/>
      <c r="I50" s="3"/>
      <c r="J50" s="3"/>
      <c r="K50" s="3"/>
      <c r="L50" s="4"/>
      <c r="M50" s="4"/>
      <c r="N50" s="4"/>
      <c r="O50" s="4"/>
    </row>
    <row r="51" spans="1:15">
      <c r="A51" s="1" t="s">
        <v>2971</v>
      </c>
      <c r="B51" s="4">
        <v>1490</v>
      </c>
      <c r="C51" s="3"/>
      <c r="D51" s="3"/>
      <c r="E51" s="3"/>
      <c r="F51" s="3"/>
      <c r="G51" s="3"/>
      <c r="H51" s="3"/>
      <c r="I51" s="3"/>
      <c r="J51" s="3"/>
      <c r="K51" s="3"/>
      <c r="L51" s="4"/>
      <c r="M51" s="4"/>
      <c r="N51" s="4"/>
      <c r="O51" s="4"/>
    </row>
    <row r="52" spans="1:15">
      <c r="A52" s="1" t="s">
        <v>2972</v>
      </c>
      <c r="B52" s="4"/>
      <c r="C52" s="3"/>
      <c r="D52" s="3"/>
      <c r="E52" s="3"/>
      <c r="F52" s="3"/>
      <c r="G52" s="3"/>
      <c r="H52" s="3"/>
      <c r="I52" s="3"/>
      <c r="J52" s="3"/>
      <c r="K52" s="3"/>
      <c r="L52" s="4"/>
      <c r="M52" s="4"/>
      <c r="N52" s="4"/>
      <c r="O52" s="4"/>
    </row>
    <row r="53" spans="1:15">
      <c r="A53" s="1" t="s">
        <v>2973</v>
      </c>
      <c r="B53" s="4">
        <v>1650</v>
      </c>
      <c r="C53" s="3"/>
      <c r="D53" s="3"/>
      <c r="E53" s="3"/>
      <c r="F53" s="3"/>
      <c r="G53" s="3"/>
      <c r="H53" s="3"/>
      <c r="I53" s="3"/>
      <c r="J53" s="3"/>
      <c r="K53" s="3"/>
      <c r="L53" s="4"/>
      <c r="M53" s="4"/>
      <c r="N53" s="4"/>
      <c r="O53" s="4"/>
    </row>
    <row r="54" spans="1:15">
      <c r="A54" s="1" t="s">
        <v>2974</v>
      </c>
      <c r="B54" s="2">
        <v>1600</v>
      </c>
      <c r="C54" s="3"/>
      <c r="D54" s="3"/>
      <c r="E54" s="3"/>
      <c r="F54" s="3"/>
      <c r="G54" s="3"/>
      <c r="H54" s="3"/>
      <c r="I54" s="3"/>
      <c r="J54" s="3"/>
      <c r="K54" s="3"/>
      <c r="L54" s="4"/>
      <c r="M54" s="2"/>
      <c r="N54" s="4"/>
      <c r="O54" s="4"/>
    </row>
    <row r="55" spans="1:15">
      <c r="A55" s="1" t="s">
        <v>2975</v>
      </c>
      <c r="B55" s="2">
        <v>1650</v>
      </c>
      <c r="C55" s="3"/>
      <c r="D55" s="3"/>
      <c r="E55" s="3"/>
      <c r="F55" s="3"/>
      <c r="G55" s="3"/>
      <c r="H55" s="3"/>
      <c r="I55" s="3"/>
      <c r="J55" s="3"/>
      <c r="K55" s="3"/>
      <c r="L55" s="4"/>
      <c r="M55" s="2"/>
      <c r="N55" s="4"/>
      <c r="O55" s="4"/>
    </row>
    <row r="56" spans="1:15">
      <c r="A56" s="1" t="s">
        <v>2976</v>
      </c>
      <c r="B56" s="2">
        <v>1800</v>
      </c>
      <c r="C56" s="3"/>
      <c r="D56" s="3"/>
      <c r="E56" s="3"/>
      <c r="F56" s="3"/>
      <c r="G56" s="3"/>
      <c r="H56" s="3"/>
      <c r="I56" s="3"/>
      <c r="J56" s="3"/>
      <c r="K56" s="3"/>
      <c r="L56" s="4"/>
      <c r="M56" s="2"/>
      <c r="N56" s="4"/>
      <c r="O56" s="4"/>
    </row>
    <row r="57" spans="1:15">
      <c r="A57" s="1" t="s">
        <v>2977</v>
      </c>
      <c r="B57" s="2">
        <v>1850</v>
      </c>
      <c r="C57" s="3"/>
      <c r="D57" s="3"/>
      <c r="E57" s="3"/>
      <c r="F57" s="3"/>
      <c r="G57" s="3"/>
      <c r="H57" s="3"/>
      <c r="I57" s="3"/>
      <c r="J57" s="3"/>
      <c r="K57" s="3"/>
      <c r="L57" s="4"/>
      <c r="M57" s="2"/>
      <c r="N57" s="4"/>
      <c r="O57" s="4"/>
    </row>
    <row r="58" spans="1:15">
      <c r="A58" s="1" t="s">
        <v>2978</v>
      </c>
      <c r="B58" s="2">
        <v>2099</v>
      </c>
      <c r="C58" s="3"/>
      <c r="D58" s="3"/>
      <c r="E58" s="3"/>
      <c r="F58" s="3"/>
      <c r="G58" s="3"/>
      <c r="H58" s="3"/>
      <c r="I58" s="3"/>
      <c r="J58" s="3"/>
      <c r="K58" s="3"/>
      <c r="L58" s="4"/>
      <c r="M58" s="2"/>
      <c r="N58" s="4"/>
      <c r="O58" s="4"/>
    </row>
    <row r="59" spans="1:15">
      <c r="A59" s="1" t="s">
        <v>2979</v>
      </c>
      <c r="B59" s="2">
        <v>1750</v>
      </c>
      <c r="C59" s="3"/>
      <c r="D59" s="3"/>
      <c r="E59" s="3"/>
      <c r="F59" s="3"/>
      <c r="G59" s="3"/>
      <c r="H59" s="3"/>
      <c r="I59" s="3"/>
      <c r="J59" s="3"/>
      <c r="K59" s="3"/>
      <c r="L59" s="4"/>
      <c r="M59" s="2"/>
      <c r="N59" s="4"/>
      <c r="O59" s="4"/>
    </row>
    <row r="60" spans="1:15">
      <c r="A60" s="1" t="s">
        <v>2980</v>
      </c>
      <c r="B60" s="2">
        <v>1850</v>
      </c>
      <c r="C60" s="3"/>
      <c r="D60" s="3"/>
      <c r="E60" s="3"/>
      <c r="F60" s="3"/>
      <c r="G60" s="3"/>
      <c r="H60" s="3"/>
      <c r="I60" s="3"/>
      <c r="J60" s="3"/>
      <c r="K60" s="3"/>
      <c r="L60" s="4"/>
      <c r="M60" s="2"/>
      <c r="N60" s="4"/>
      <c r="O60" s="4"/>
    </row>
    <row r="61" spans="1:15">
      <c r="A61" s="1" t="s">
        <v>2981</v>
      </c>
      <c r="B61" s="2">
        <v>1950</v>
      </c>
      <c r="C61" s="3"/>
      <c r="D61" s="3"/>
      <c r="E61" s="3"/>
      <c r="F61" s="3"/>
      <c r="G61" s="3"/>
      <c r="H61" s="3"/>
      <c r="I61" s="3"/>
      <c r="J61" s="3"/>
      <c r="K61" s="3"/>
      <c r="L61" s="4"/>
      <c r="M61" s="2"/>
      <c r="N61" s="4"/>
      <c r="O61" s="4"/>
    </row>
    <row r="62" spans="1:15">
      <c r="A62" s="1" t="s">
        <v>2982</v>
      </c>
      <c r="B62" s="2">
        <v>2050</v>
      </c>
      <c r="C62" s="3"/>
      <c r="D62" s="3"/>
      <c r="E62" s="3"/>
      <c r="F62" s="3"/>
      <c r="G62" s="3"/>
      <c r="H62" s="3"/>
      <c r="I62" s="3"/>
      <c r="J62" s="3"/>
      <c r="K62" s="3"/>
      <c r="L62" s="4"/>
      <c r="M62" s="2"/>
      <c r="N62" s="4"/>
      <c r="O62" s="4"/>
    </row>
    <row r="63" spans="1:15">
      <c r="A63" s="1" t="s">
        <v>2983</v>
      </c>
      <c r="B63" s="4"/>
      <c r="C63" s="3"/>
      <c r="D63" s="3"/>
      <c r="E63" s="3"/>
      <c r="F63" s="3"/>
      <c r="G63" s="3"/>
      <c r="H63" s="3"/>
      <c r="I63" s="3"/>
      <c r="J63" s="3"/>
      <c r="K63" s="3"/>
      <c r="L63" s="4"/>
      <c r="M63" s="4"/>
      <c r="N63" s="4"/>
      <c r="O63" s="4"/>
    </row>
    <row r="64" spans="1:15">
      <c r="A64" s="1" t="s">
        <v>2984</v>
      </c>
      <c r="B64" s="2">
        <v>2150</v>
      </c>
      <c r="C64" s="3"/>
      <c r="D64" s="3"/>
      <c r="E64" s="3"/>
      <c r="F64" s="3"/>
      <c r="G64" s="3"/>
      <c r="H64" s="3"/>
      <c r="I64" s="3"/>
      <c r="J64" s="3"/>
      <c r="K64" s="3"/>
      <c r="L64" s="4"/>
      <c r="M64" s="2"/>
      <c r="N64" s="4"/>
      <c r="O64" s="4"/>
    </row>
    <row r="65" spans="1:15">
      <c r="A65" s="1" t="s">
        <v>2985</v>
      </c>
      <c r="B65" s="2">
        <v>4600</v>
      </c>
      <c r="C65" s="3"/>
      <c r="D65" s="3"/>
      <c r="E65" s="3"/>
      <c r="F65" s="3"/>
      <c r="G65" s="3"/>
      <c r="H65" s="3"/>
      <c r="I65" s="3"/>
      <c r="J65" s="3"/>
      <c r="K65" s="3"/>
      <c r="L65" s="4"/>
      <c r="M65" s="2"/>
      <c r="N65" s="4"/>
      <c r="O65" s="4"/>
    </row>
    <row r="66" spans="1:15">
      <c r="A66" s="1" t="s">
        <v>2986</v>
      </c>
      <c r="B66" s="2">
        <v>3500</v>
      </c>
      <c r="C66" s="3"/>
      <c r="D66" s="3"/>
      <c r="E66" s="3"/>
      <c r="F66" s="3"/>
      <c r="G66" s="3"/>
      <c r="H66" s="3"/>
      <c r="I66" s="3"/>
      <c r="J66" s="3"/>
      <c r="K66" s="3"/>
      <c r="L66" s="4"/>
      <c r="M66" s="2"/>
      <c r="N66" s="4"/>
      <c r="O66" s="4"/>
    </row>
    <row r="67" spans="1:15">
      <c r="A67" s="1" t="s">
        <v>2987</v>
      </c>
      <c r="B67" s="2">
        <v>2550</v>
      </c>
      <c r="C67" s="3"/>
      <c r="D67" s="3"/>
      <c r="E67" s="3"/>
      <c r="F67" s="3"/>
      <c r="G67" s="3"/>
      <c r="H67" s="3"/>
      <c r="I67" s="3"/>
      <c r="J67" s="3"/>
      <c r="K67" s="3"/>
      <c r="L67" s="4"/>
      <c r="M67" s="2"/>
      <c r="N67" s="4"/>
      <c r="O67" s="4"/>
    </row>
    <row r="68" spans="1:15">
      <c r="A68" s="1" t="s">
        <v>2988</v>
      </c>
      <c r="B68" s="2">
        <v>3099</v>
      </c>
      <c r="C68" s="3"/>
      <c r="D68" s="3"/>
      <c r="E68" s="3"/>
      <c r="F68" s="3"/>
      <c r="G68" s="3"/>
      <c r="H68" s="3"/>
      <c r="I68" s="3"/>
      <c r="J68" s="3"/>
      <c r="K68" s="3"/>
      <c r="L68" s="4"/>
      <c r="M68" s="2"/>
      <c r="N68" s="4"/>
      <c r="O68" s="4"/>
    </row>
    <row r="69" spans="1:15">
      <c r="A69" s="1" t="s">
        <v>2989</v>
      </c>
      <c r="B69" s="2">
        <v>3600</v>
      </c>
      <c r="C69" s="3"/>
      <c r="D69" s="3"/>
      <c r="E69" s="3"/>
      <c r="F69" s="3"/>
      <c r="G69" s="3"/>
      <c r="H69" s="3"/>
      <c r="I69" s="3"/>
      <c r="J69" s="3"/>
      <c r="K69" s="3"/>
      <c r="L69" s="4"/>
      <c r="M69" s="2"/>
      <c r="N69" s="4"/>
      <c r="O69" s="4"/>
    </row>
    <row r="70" spans="1:15">
      <c r="A70" s="1" t="s">
        <v>2990</v>
      </c>
      <c r="B70" s="2">
        <v>4500</v>
      </c>
      <c r="C70" s="3"/>
      <c r="D70" s="3"/>
      <c r="E70" s="3"/>
      <c r="F70" s="3"/>
      <c r="G70" s="3"/>
      <c r="H70" s="3"/>
      <c r="I70" s="3"/>
      <c r="J70" s="3"/>
      <c r="K70" s="3"/>
      <c r="L70" s="4"/>
      <c r="M70" s="2"/>
      <c r="N70" s="4"/>
      <c r="O70" s="4"/>
    </row>
    <row r="71" spans="1:15">
      <c r="A71" s="1" t="s">
        <v>2991</v>
      </c>
      <c r="B71" s="2">
        <v>5200</v>
      </c>
      <c r="C71" s="3"/>
      <c r="D71" s="3"/>
      <c r="E71" s="3"/>
      <c r="F71" s="3"/>
      <c r="G71" s="3"/>
      <c r="H71" s="3"/>
      <c r="I71" s="3"/>
      <c r="J71" s="3"/>
      <c r="K71" s="3"/>
      <c r="L71" s="4"/>
      <c r="M71" s="2"/>
      <c r="N71" s="4"/>
      <c r="O71" s="4"/>
    </row>
    <row r="72" spans="1:15">
      <c r="A72" s="1" t="s">
        <v>2992</v>
      </c>
      <c r="B72" s="2">
        <v>7000</v>
      </c>
      <c r="C72" s="3"/>
      <c r="D72" s="3"/>
      <c r="E72" s="3"/>
      <c r="F72" s="3"/>
      <c r="G72" s="3"/>
      <c r="H72" s="3"/>
      <c r="I72" s="3"/>
      <c r="J72" s="3"/>
      <c r="K72" s="3"/>
      <c r="L72" s="4"/>
      <c r="M72" s="2"/>
      <c r="N72" s="4"/>
      <c r="O72" s="4"/>
    </row>
    <row r="73" spans="1:15">
      <c r="A73" s="1" t="s">
        <v>2993</v>
      </c>
      <c r="B73" s="2">
        <v>4800</v>
      </c>
      <c r="C73" s="3"/>
      <c r="D73" s="3"/>
      <c r="E73" s="3"/>
      <c r="F73" s="3"/>
      <c r="G73" s="3"/>
      <c r="H73" s="3"/>
      <c r="I73" s="3"/>
      <c r="J73" s="3"/>
      <c r="K73" s="3"/>
      <c r="L73" s="4"/>
      <c r="M73" s="2"/>
      <c r="N73" s="4"/>
      <c r="O73" s="4"/>
    </row>
    <row r="74" spans="1:15">
      <c r="A74" s="1" t="s">
        <v>2994</v>
      </c>
      <c r="B74" s="2">
        <v>5150</v>
      </c>
      <c r="C74" s="3"/>
      <c r="D74" s="3"/>
      <c r="E74" s="3"/>
      <c r="F74" s="3"/>
      <c r="G74" s="3"/>
      <c r="H74" s="3"/>
      <c r="I74" s="3"/>
      <c r="J74" s="3"/>
      <c r="K74" s="3"/>
      <c r="L74" s="4"/>
      <c r="M74" s="2"/>
      <c r="N74" s="4"/>
      <c r="O74" s="4"/>
    </row>
    <row r="75" spans="1:15">
      <c r="A75" s="1" t="s">
        <v>2995</v>
      </c>
      <c r="B75" s="4"/>
      <c r="C75" s="3"/>
      <c r="D75" s="3"/>
      <c r="E75" s="3"/>
      <c r="F75" s="3"/>
      <c r="G75" s="3"/>
      <c r="H75" s="3"/>
      <c r="I75" s="3"/>
      <c r="J75" s="3"/>
      <c r="K75" s="3"/>
      <c r="L75" s="4"/>
      <c r="M75" s="4"/>
      <c r="N75" s="4"/>
      <c r="O75" s="4"/>
    </row>
    <row r="76" spans="1:15">
      <c r="A76" s="1" t="s">
        <v>2996</v>
      </c>
      <c r="B76" s="2">
        <v>6350</v>
      </c>
      <c r="C76" s="3"/>
      <c r="D76" s="3"/>
      <c r="E76" s="3"/>
      <c r="F76" s="3"/>
      <c r="G76" s="3"/>
      <c r="H76" s="3"/>
      <c r="I76" s="3"/>
      <c r="J76" s="3"/>
      <c r="K76" s="3"/>
      <c r="L76" s="4"/>
      <c r="M76" s="2"/>
      <c r="N76" s="4"/>
      <c r="O76" s="4"/>
    </row>
    <row r="77" spans="1:15">
      <c r="A77" s="1" t="s">
        <v>2997</v>
      </c>
      <c r="B77" s="4"/>
      <c r="C77" s="3"/>
      <c r="D77" s="3"/>
      <c r="E77" s="3"/>
      <c r="F77" s="3"/>
      <c r="G77" s="3"/>
      <c r="H77" s="3"/>
      <c r="I77" s="3"/>
      <c r="J77" s="3"/>
      <c r="K77" s="3"/>
      <c r="L77" s="4"/>
      <c r="M77" s="4"/>
      <c r="N77" s="4"/>
      <c r="O77" s="4"/>
    </row>
    <row r="78" spans="1:15">
      <c r="A78" s="1" t="s">
        <v>2998</v>
      </c>
      <c r="B78" s="2">
        <v>7300</v>
      </c>
      <c r="C78" s="3"/>
      <c r="D78" s="3"/>
      <c r="E78" s="3"/>
      <c r="F78" s="3"/>
      <c r="G78" s="3"/>
      <c r="H78" s="3"/>
      <c r="I78" s="3"/>
      <c r="J78" s="3"/>
      <c r="K78" s="3"/>
      <c r="L78" s="4"/>
      <c r="M78" s="2"/>
      <c r="N78" s="4"/>
      <c r="O78" s="4"/>
    </row>
    <row r="79" spans="1:15">
      <c r="A79" s="1" t="s">
        <v>2999</v>
      </c>
      <c r="B79" s="2">
        <v>11900</v>
      </c>
      <c r="C79" s="3"/>
      <c r="D79" s="3"/>
      <c r="E79" s="3"/>
      <c r="F79" s="3"/>
      <c r="G79" s="3"/>
      <c r="H79" s="3"/>
      <c r="I79" s="3"/>
      <c r="J79" s="3"/>
      <c r="K79" s="3"/>
      <c r="L79" s="4"/>
      <c r="M79" s="2"/>
      <c r="N79" s="4"/>
      <c r="O79" s="4"/>
    </row>
    <row r="80" spans="1:15">
      <c r="A80" s="1" t="s">
        <v>3000</v>
      </c>
      <c r="B80" s="2">
        <v>1450</v>
      </c>
      <c r="C80" s="3"/>
      <c r="D80" s="3"/>
      <c r="E80" s="3"/>
      <c r="F80" s="3"/>
      <c r="G80" s="3"/>
      <c r="H80" s="3"/>
      <c r="I80" s="3"/>
      <c r="J80" s="3"/>
      <c r="K80" s="3"/>
      <c r="L80" s="4"/>
      <c r="M80" s="2"/>
      <c r="N80" s="4"/>
      <c r="O80" s="4"/>
    </row>
    <row r="81" spans="1:15">
      <c r="A81" s="1" t="s">
        <v>3001</v>
      </c>
      <c r="B81" s="2">
        <v>2450</v>
      </c>
      <c r="C81" s="3"/>
      <c r="D81" s="3"/>
      <c r="E81" s="3"/>
      <c r="F81" s="3"/>
      <c r="G81" s="3"/>
      <c r="H81" s="3"/>
      <c r="I81" s="3"/>
      <c r="J81" s="3"/>
      <c r="K81" s="3"/>
      <c r="L81" s="4"/>
      <c r="M81" s="2"/>
      <c r="N81" s="4"/>
      <c r="O81" s="4"/>
    </row>
    <row r="82" spans="1:15">
      <c r="A82" s="1" t="s">
        <v>3002</v>
      </c>
      <c r="B82" s="2">
        <v>2450</v>
      </c>
      <c r="C82" s="3"/>
      <c r="D82" s="3"/>
      <c r="E82" s="3"/>
      <c r="F82" s="3"/>
      <c r="G82" s="3"/>
      <c r="H82" s="3"/>
      <c r="I82" s="3"/>
      <c r="J82" s="3"/>
      <c r="K82" s="3"/>
      <c r="L82" s="4"/>
      <c r="M82" s="2"/>
      <c r="N82" s="4"/>
      <c r="O82" s="4"/>
    </row>
    <row r="83" spans="1:15">
      <c r="A83" s="1" t="s">
        <v>3003</v>
      </c>
      <c r="B83" s="2">
        <v>5900</v>
      </c>
      <c r="C83" s="3"/>
      <c r="D83" s="3"/>
      <c r="E83" s="3"/>
      <c r="F83" s="3"/>
      <c r="G83" s="3"/>
      <c r="H83" s="3"/>
      <c r="I83" s="3"/>
      <c r="J83" s="3"/>
      <c r="K83" s="3"/>
      <c r="L83" s="4"/>
      <c r="M83" s="2"/>
      <c r="N83" s="4"/>
      <c r="O83" s="4"/>
    </row>
    <row r="84" spans="1:15">
      <c r="A84" s="1" t="s">
        <v>3004</v>
      </c>
      <c r="B84" s="2">
        <v>6500</v>
      </c>
      <c r="C84" s="3"/>
      <c r="D84" s="3"/>
      <c r="E84" s="3"/>
      <c r="F84" s="3"/>
      <c r="G84" s="3"/>
      <c r="H84" s="3"/>
      <c r="I84" s="3"/>
      <c r="J84" s="3"/>
      <c r="K84" s="3"/>
      <c r="L84" s="4"/>
      <c r="M84" s="2"/>
      <c r="N84" s="4"/>
      <c r="O84" s="4"/>
    </row>
    <row r="85" spans="1:15">
      <c r="A85" s="1" t="s">
        <v>3005</v>
      </c>
      <c r="B85" s="2">
        <v>1290</v>
      </c>
      <c r="C85" s="3"/>
      <c r="D85" s="3"/>
      <c r="E85" s="3"/>
      <c r="F85" s="3"/>
      <c r="G85" s="3"/>
      <c r="H85" s="3"/>
      <c r="I85" s="3"/>
      <c r="J85" s="3"/>
      <c r="K85" s="3"/>
      <c r="L85" s="4"/>
      <c r="M85" s="2"/>
      <c r="N85" s="4"/>
      <c r="O85" s="4"/>
    </row>
    <row r="86" spans="1:15">
      <c r="A86" s="1" t="s">
        <v>3006</v>
      </c>
      <c r="B86" s="2">
        <v>2200</v>
      </c>
      <c r="C86" s="3"/>
      <c r="D86" s="3"/>
      <c r="E86" s="3"/>
      <c r="F86" s="3"/>
      <c r="G86" s="3"/>
      <c r="H86" s="3"/>
      <c r="I86" s="3"/>
      <c r="J86" s="3"/>
      <c r="K86" s="3"/>
      <c r="L86" s="4"/>
      <c r="M86" s="2"/>
      <c r="N86" s="4"/>
      <c r="O86" s="4"/>
    </row>
    <row r="87" spans="1:15">
      <c r="A87" s="1" t="s">
        <v>3007</v>
      </c>
      <c r="B87" s="2">
        <v>3600</v>
      </c>
      <c r="C87" s="3"/>
      <c r="D87" s="3"/>
      <c r="E87" s="3"/>
      <c r="F87" s="3"/>
      <c r="G87" s="3"/>
      <c r="H87" s="3"/>
      <c r="I87" s="3"/>
      <c r="J87" s="3"/>
      <c r="K87" s="3"/>
      <c r="L87" s="4"/>
      <c r="M87" s="2"/>
      <c r="N87" s="4"/>
      <c r="O87" s="4"/>
    </row>
    <row r="88" spans="1:15">
      <c r="A88" s="1" t="s">
        <v>3008</v>
      </c>
      <c r="B88" s="2">
        <v>6100</v>
      </c>
      <c r="C88" s="3"/>
      <c r="D88" s="3"/>
      <c r="E88" s="3"/>
      <c r="F88" s="3"/>
      <c r="G88" s="3"/>
      <c r="H88" s="3"/>
      <c r="I88" s="3"/>
      <c r="J88" s="3"/>
      <c r="K88" s="3"/>
      <c r="L88" s="4"/>
      <c r="M88" s="2"/>
      <c r="N88" s="4"/>
      <c r="O88" s="4"/>
    </row>
    <row r="89" spans="1:15">
      <c r="A89" s="1" t="s">
        <v>3009</v>
      </c>
      <c r="B89" s="4">
        <v>790</v>
      </c>
      <c r="C89" s="3"/>
      <c r="D89" s="3"/>
      <c r="E89" s="3"/>
      <c r="F89" s="3"/>
      <c r="G89" s="3"/>
      <c r="H89" s="3"/>
      <c r="I89" s="3"/>
      <c r="J89" s="3"/>
      <c r="K89" s="3"/>
      <c r="L89" s="4"/>
      <c r="M89" s="4"/>
      <c r="N89" s="4"/>
      <c r="O89" s="4"/>
    </row>
    <row r="90" spans="1:15">
      <c r="A90" s="1" t="s">
        <v>3010</v>
      </c>
      <c r="B90" s="4">
        <v>790</v>
      </c>
      <c r="C90" s="3"/>
      <c r="D90" s="3"/>
      <c r="E90" s="3"/>
      <c r="F90" s="3"/>
      <c r="G90" s="3"/>
      <c r="H90" s="3"/>
      <c r="I90" s="3"/>
      <c r="J90" s="3"/>
      <c r="K90" s="3"/>
      <c r="L90" s="4"/>
      <c r="M90" s="4"/>
      <c r="N90" s="4"/>
      <c r="O90" s="4"/>
    </row>
    <row r="91" spans="1:1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1:1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1:1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1:1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1:1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1:1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1:1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1:1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1:1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1:15">
      <c r="A100" s="1" t="s">
        <v>3011</v>
      </c>
      <c r="B100" s="4">
        <v>340</v>
      </c>
      <c r="C100" s="3"/>
      <c r="D100" s="3"/>
      <c r="E100" s="3"/>
      <c r="F100" s="3"/>
      <c r="G100" s="3"/>
      <c r="H100" s="3"/>
      <c r="I100" s="3"/>
      <c r="J100" s="3"/>
      <c r="K100" s="3"/>
      <c r="L100" s="4"/>
      <c r="M100" s="4"/>
      <c r="N100" s="4"/>
      <c r="O100" s="4"/>
    </row>
    <row r="101" spans="1:15">
      <c r="A101" s="1" t="s">
        <v>3012</v>
      </c>
      <c r="B101" s="4">
        <v>350</v>
      </c>
      <c r="C101" s="3"/>
      <c r="D101" s="3"/>
      <c r="E101" s="3"/>
      <c r="F101" s="3"/>
      <c r="G101" s="3"/>
      <c r="H101" s="3"/>
      <c r="I101" s="3"/>
      <c r="J101" s="3"/>
      <c r="K101" s="3"/>
      <c r="L101" s="4"/>
      <c r="M101" s="4"/>
      <c r="N101" s="4"/>
      <c r="O101" s="4"/>
    </row>
    <row r="102" spans="1:15">
      <c r="A102" s="1" t="s">
        <v>3013</v>
      </c>
      <c r="B102" s="4">
        <v>440</v>
      </c>
      <c r="C102" s="3"/>
      <c r="D102" s="3"/>
      <c r="E102" s="3"/>
      <c r="F102" s="3"/>
      <c r="G102" s="3"/>
      <c r="H102" s="3"/>
      <c r="I102" s="3"/>
      <c r="J102" s="3"/>
      <c r="K102" s="3"/>
      <c r="L102" s="4"/>
      <c r="M102" s="4"/>
      <c r="N102" s="4"/>
      <c r="O102" s="4"/>
    </row>
    <row r="103" spans="1:15">
      <c r="A103" s="1" t="s">
        <v>3014</v>
      </c>
      <c r="B103" s="4">
        <v>365</v>
      </c>
      <c r="C103" s="3"/>
      <c r="D103" s="3"/>
      <c r="E103" s="3"/>
      <c r="F103" s="3"/>
      <c r="G103" s="3"/>
      <c r="H103" s="3"/>
      <c r="I103" s="3"/>
      <c r="J103" s="3"/>
      <c r="K103" s="3"/>
      <c r="L103" s="4"/>
      <c r="M103" s="4"/>
      <c r="N103" s="4"/>
      <c r="O103" s="4"/>
    </row>
    <row r="104" spans="1:15">
      <c r="A104" s="1" t="s">
        <v>3015</v>
      </c>
      <c r="B104" s="4">
        <v>390</v>
      </c>
      <c r="C104" s="3"/>
      <c r="D104" s="3"/>
      <c r="E104" s="3"/>
      <c r="F104" s="3"/>
      <c r="G104" s="3"/>
      <c r="H104" s="3"/>
      <c r="I104" s="3"/>
      <c r="J104" s="3"/>
      <c r="K104" s="3"/>
      <c r="L104" s="4"/>
      <c r="M104" s="4"/>
      <c r="N104" s="4"/>
      <c r="O104" s="4"/>
    </row>
    <row r="105" spans="1:15">
      <c r="A105" s="1" t="s">
        <v>3016</v>
      </c>
      <c r="B105" s="4">
        <v>470</v>
      </c>
      <c r="C105" s="3"/>
      <c r="D105" s="3"/>
      <c r="E105" s="3"/>
      <c r="F105" s="3"/>
      <c r="G105" s="3"/>
      <c r="H105" s="3"/>
      <c r="I105" s="3"/>
      <c r="J105" s="3"/>
      <c r="K105" s="3"/>
      <c r="L105" s="4"/>
      <c r="M105" s="4"/>
      <c r="N105" s="4"/>
      <c r="O105" s="4"/>
    </row>
    <row r="106" spans="1:15">
      <c r="A106" s="1" t="s">
        <v>3017</v>
      </c>
      <c r="B106" s="4">
        <v>500</v>
      </c>
      <c r="C106" s="3"/>
      <c r="D106" s="3"/>
      <c r="E106" s="3"/>
      <c r="F106" s="3"/>
      <c r="G106" s="3"/>
      <c r="H106" s="3"/>
      <c r="I106" s="3"/>
      <c r="J106" s="3"/>
      <c r="K106" s="3"/>
      <c r="L106" s="4"/>
      <c r="M106" s="4"/>
      <c r="N106" s="4"/>
      <c r="O106" s="4"/>
    </row>
    <row r="107" spans="1:15">
      <c r="A107" s="1" t="s">
        <v>3018</v>
      </c>
      <c r="B107" s="4">
        <v>800</v>
      </c>
      <c r="C107" s="3"/>
      <c r="D107" s="3"/>
      <c r="E107" s="3"/>
      <c r="F107" s="3"/>
      <c r="G107" s="3"/>
      <c r="H107" s="3"/>
      <c r="I107" s="3"/>
      <c r="J107" s="3"/>
      <c r="K107" s="3"/>
      <c r="L107" s="4"/>
      <c r="M107" s="4"/>
      <c r="N107" s="4"/>
      <c r="O107" s="4"/>
    </row>
    <row r="108" spans="1:15">
      <c r="A108" s="1" t="s">
        <v>3019</v>
      </c>
      <c r="B108" s="4">
        <v>709</v>
      </c>
      <c r="C108" s="3"/>
      <c r="D108" s="3"/>
      <c r="E108" s="3"/>
      <c r="F108" s="3"/>
      <c r="G108" s="3"/>
      <c r="H108" s="3"/>
      <c r="I108" s="3"/>
      <c r="J108" s="3"/>
      <c r="K108" s="3"/>
      <c r="L108" s="4"/>
      <c r="M108" s="4"/>
      <c r="N108" s="4"/>
      <c r="O108" s="4"/>
    </row>
    <row r="109" spans="1:15">
      <c r="A109" s="1" t="s">
        <v>3020</v>
      </c>
      <c r="B109" s="4">
        <v>929</v>
      </c>
      <c r="C109" s="3"/>
      <c r="D109" s="3"/>
      <c r="E109" s="3"/>
      <c r="F109" s="3"/>
      <c r="G109" s="3"/>
      <c r="H109" s="3"/>
      <c r="I109" s="3"/>
      <c r="J109" s="3"/>
      <c r="K109" s="3"/>
      <c r="L109" s="4"/>
      <c r="M109" s="4"/>
      <c r="N109" s="4"/>
      <c r="O109" s="4"/>
    </row>
    <row r="110" spans="1:15">
      <c r="A110" s="1" t="s">
        <v>3021</v>
      </c>
      <c r="B110" s="4">
        <v>1290</v>
      </c>
      <c r="C110" s="3"/>
      <c r="D110" s="3"/>
      <c r="E110" s="3"/>
      <c r="F110" s="3"/>
      <c r="G110" s="3"/>
      <c r="H110" s="3"/>
      <c r="I110" s="3"/>
      <c r="J110" s="3"/>
      <c r="K110" s="3"/>
      <c r="L110" s="4"/>
      <c r="M110" s="4"/>
      <c r="N110" s="4"/>
      <c r="O110" s="4"/>
    </row>
    <row r="111" spans="1:15">
      <c r="A111" s="1" t="s">
        <v>3022</v>
      </c>
      <c r="B111" s="4">
        <v>990</v>
      </c>
      <c r="C111" s="3"/>
      <c r="D111" s="3"/>
      <c r="E111" s="3"/>
      <c r="F111" s="3"/>
      <c r="G111" s="3"/>
      <c r="H111" s="3"/>
      <c r="I111" s="3"/>
      <c r="J111" s="3"/>
      <c r="K111" s="3"/>
      <c r="L111" s="4"/>
      <c r="M111" s="4"/>
      <c r="N111" s="4"/>
      <c r="O111" s="4"/>
    </row>
    <row r="112" spans="1:15">
      <c r="A112" s="1" t="s">
        <v>3023</v>
      </c>
      <c r="B112" s="4">
        <v>355</v>
      </c>
      <c r="C112" s="3"/>
      <c r="D112" s="3"/>
      <c r="E112" s="3"/>
      <c r="F112" s="3"/>
      <c r="G112" s="3"/>
      <c r="H112" s="3"/>
      <c r="I112" s="3"/>
      <c r="J112" s="3"/>
      <c r="K112" s="3"/>
      <c r="L112" s="4"/>
      <c r="M112" s="4"/>
      <c r="N112" s="4"/>
      <c r="O112" s="4"/>
    </row>
    <row r="113" spans="1:15">
      <c r="A113" s="1" t="s">
        <v>3024</v>
      </c>
      <c r="B113" s="4">
        <v>375</v>
      </c>
      <c r="C113" s="3"/>
      <c r="D113" s="3"/>
      <c r="E113" s="3"/>
      <c r="F113" s="3"/>
      <c r="G113" s="3"/>
      <c r="H113" s="3"/>
      <c r="I113" s="3"/>
      <c r="J113" s="3"/>
      <c r="K113" s="3"/>
      <c r="L113" s="4"/>
      <c r="M113" s="4"/>
      <c r="N113" s="4"/>
      <c r="O113" s="4"/>
    </row>
    <row r="114" spans="1:15">
      <c r="A114" s="1" t="s">
        <v>3025</v>
      </c>
      <c r="B114" s="4">
        <v>395</v>
      </c>
      <c r="C114" s="3"/>
      <c r="D114" s="3"/>
      <c r="E114" s="3"/>
      <c r="F114" s="3"/>
      <c r="G114" s="3"/>
      <c r="H114" s="3"/>
      <c r="I114" s="3"/>
      <c r="J114" s="3"/>
      <c r="K114" s="3"/>
      <c r="L114" s="4"/>
      <c r="M114" s="4"/>
      <c r="N114" s="4"/>
      <c r="O114" s="4"/>
    </row>
    <row r="115" spans="1:15">
      <c r="A115" s="1" t="s">
        <v>3026</v>
      </c>
      <c r="B115" s="4">
        <v>580</v>
      </c>
      <c r="C115" s="3"/>
      <c r="D115" s="3"/>
      <c r="E115" s="3"/>
      <c r="F115" s="3"/>
      <c r="G115" s="3"/>
      <c r="H115" s="3"/>
      <c r="I115" s="3"/>
      <c r="J115" s="3"/>
      <c r="K115" s="3"/>
      <c r="L115" s="4"/>
      <c r="M115" s="4"/>
      <c r="N115" s="4"/>
      <c r="O115" s="4"/>
    </row>
    <row r="116" spans="1:15">
      <c r="A116" s="1" t="s">
        <v>3027</v>
      </c>
      <c r="B116" s="4">
        <v>450</v>
      </c>
      <c r="C116" s="3"/>
      <c r="D116" s="3"/>
      <c r="E116" s="3"/>
      <c r="F116" s="3"/>
      <c r="G116" s="3"/>
      <c r="H116" s="3"/>
      <c r="I116" s="3"/>
      <c r="J116" s="3"/>
      <c r="K116" s="3"/>
      <c r="L116" s="4"/>
      <c r="M116" s="4"/>
      <c r="N116" s="4"/>
      <c r="O116" s="4"/>
    </row>
    <row r="117" spans="1:15">
      <c r="A117" s="1" t="s">
        <v>3028</v>
      </c>
      <c r="B117" s="4">
        <v>480</v>
      </c>
      <c r="C117" s="3"/>
      <c r="D117" s="3"/>
      <c r="E117" s="3"/>
      <c r="F117" s="3"/>
      <c r="G117" s="3"/>
      <c r="H117" s="3"/>
      <c r="I117" s="3"/>
      <c r="J117" s="3"/>
      <c r="K117" s="3"/>
      <c r="L117" s="4"/>
      <c r="M117" s="4"/>
      <c r="N117" s="4"/>
      <c r="O117" s="4"/>
    </row>
    <row r="118" spans="1:15">
      <c r="A118" s="1" t="s">
        <v>3029</v>
      </c>
      <c r="B118" s="4">
        <v>505</v>
      </c>
      <c r="C118" s="3"/>
      <c r="D118" s="3"/>
      <c r="E118" s="3"/>
      <c r="F118" s="3"/>
      <c r="G118" s="3"/>
      <c r="H118" s="3"/>
      <c r="I118" s="3"/>
      <c r="J118" s="3"/>
      <c r="K118" s="3"/>
      <c r="L118" s="4"/>
      <c r="M118" s="4"/>
      <c r="N118" s="4"/>
      <c r="O118" s="4"/>
    </row>
    <row r="119" spans="1:15">
      <c r="A119" s="1" t="s">
        <v>3030</v>
      </c>
      <c r="B119" s="4">
        <v>550</v>
      </c>
      <c r="C119" s="3"/>
      <c r="D119" s="3"/>
      <c r="E119" s="3"/>
      <c r="F119" s="3"/>
      <c r="G119" s="3"/>
      <c r="H119" s="3"/>
      <c r="I119" s="3"/>
      <c r="J119" s="3"/>
      <c r="K119" s="3"/>
      <c r="L119" s="4"/>
      <c r="M119" s="4"/>
      <c r="N119" s="4"/>
      <c r="O119" s="4"/>
    </row>
    <row r="120" spans="1:15">
      <c r="A120" s="1" t="s">
        <v>3031</v>
      </c>
      <c r="B120" s="4">
        <v>640</v>
      </c>
      <c r="C120" s="3"/>
      <c r="D120" s="3"/>
      <c r="E120" s="3"/>
      <c r="F120" s="3"/>
      <c r="G120" s="3"/>
      <c r="H120" s="3"/>
      <c r="I120" s="3"/>
      <c r="J120" s="3"/>
      <c r="K120" s="3"/>
      <c r="L120" s="4"/>
      <c r="M120" s="4"/>
      <c r="N120" s="4"/>
      <c r="O120" s="4"/>
    </row>
    <row r="121" spans="1:15">
      <c r="A121" s="1" t="s">
        <v>3032</v>
      </c>
      <c r="B121" s="4">
        <v>620</v>
      </c>
      <c r="C121" s="3"/>
      <c r="D121" s="3"/>
      <c r="E121" s="3"/>
      <c r="F121" s="3"/>
      <c r="G121" s="3"/>
      <c r="H121" s="3"/>
      <c r="I121" s="3"/>
      <c r="J121" s="3"/>
      <c r="K121" s="3"/>
      <c r="L121" s="4"/>
      <c r="M121" s="4"/>
      <c r="N121" s="4"/>
      <c r="O121" s="4"/>
    </row>
    <row r="122" spans="1:15">
      <c r="A122" s="1" t="s">
        <v>3033</v>
      </c>
      <c r="B122" s="4">
        <v>810</v>
      </c>
      <c r="C122" s="3"/>
      <c r="D122" s="3"/>
      <c r="E122" s="3"/>
      <c r="F122" s="3"/>
      <c r="G122" s="3"/>
      <c r="H122" s="3"/>
      <c r="I122" s="3"/>
      <c r="J122" s="3"/>
      <c r="K122" s="3"/>
      <c r="L122" s="4"/>
      <c r="M122" s="4"/>
      <c r="N122" s="4"/>
      <c r="O122" s="4"/>
    </row>
    <row r="123" spans="1:15">
      <c r="A123" s="1" t="s">
        <v>3034</v>
      </c>
      <c r="B123" s="4">
        <v>910</v>
      </c>
      <c r="C123" s="3"/>
      <c r="D123" s="3"/>
      <c r="E123" s="3"/>
      <c r="F123" s="3"/>
      <c r="G123" s="3"/>
      <c r="H123" s="3"/>
      <c r="I123" s="3"/>
      <c r="J123" s="3"/>
      <c r="K123" s="3"/>
      <c r="L123" s="4"/>
      <c r="M123" s="4"/>
      <c r="N123" s="4"/>
      <c r="O123" s="4"/>
    </row>
    <row r="124" spans="1:15">
      <c r="A124" s="1" t="s">
        <v>3035</v>
      </c>
      <c r="B124" s="4">
        <v>1080</v>
      </c>
      <c r="C124" s="3"/>
      <c r="D124" s="3"/>
      <c r="E124" s="3"/>
      <c r="F124" s="3"/>
      <c r="G124" s="3"/>
      <c r="H124" s="3"/>
      <c r="I124" s="3"/>
      <c r="J124" s="3"/>
      <c r="K124" s="3"/>
      <c r="L124" s="4"/>
      <c r="M124" s="4"/>
      <c r="N124" s="4"/>
      <c r="O124" s="4"/>
    </row>
    <row r="125" spans="1:15">
      <c r="A125" s="1" t="s">
        <v>3036</v>
      </c>
      <c r="B125" s="4">
        <v>1280</v>
      </c>
      <c r="C125" s="3"/>
      <c r="D125" s="3"/>
      <c r="E125" s="3"/>
      <c r="F125" s="3"/>
      <c r="G125" s="3"/>
      <c r="H125" s="3"/>
      <c r="I125" s="3"/>
      <c r="J125" s="3"/>
      <c r="K125" s="3"/>
      <c r="L125" s="4"/>
      <c r="M125" s="4"/>
      <c r="N125" s="4"/>
      <c r="O125" s="4"/>
    </row>
    <row r="126" spans="1:15">
      <c r="A126" s="1" t="s">
        <v>3037</v>
      </c>
      <c r="B126" s="4">
        <v>480</v>
      </c>
      <c r="C126" s="3"/>
      <c r="D126" s="3"/>
      <c r="E126" s="3"/>
      <c r="F126" s="3"/>
      <c r="G126" s="3"/>
      <c r="H126" s="3"/>
      <c r="I126" s="3"/>
      <c r="J126" s="3"/>
      <c r="K126" s="3"/>
      <c r="L126" s="4"/>
      <c r="M126" s="4"/>
      <c r="N126" s="4"/>
      <c r="O126" s="4"/>
    </row>
    <row r="127" spans="1:15">
      <c r="A127" s="1" t="s">
        <v>3038</v>
      </c>
      <c r="B127" s="4">
        <v>700</v>
      </c>
      <c r="C127" s="3"/>
      <c r="D127" s="3"/>
      <c r="E127" s="3"/>
      <c r="F127" s="3"/>
      <c r="G127" s="3"/>
      <c r="H127" s="3"/>
      <c r="I127" s="3"/>
      <c r="J127" s="3"/>
      <c r="K127" s="3"/>
      <c r="L127" s="4"/>
      <c r="M127" s="4"/>
      <c r="N127" s="4"/>
      <c r="O127" s="4"/>
    </row>
    <row r="128" spans="1:15">
      <c r="A128" s="1" t="s">
        <v>3039</v>
      </c>
      <c r="B128" s="4">
        <v>580</v>
      </c>
      <c r="C128" s="3"/>
      <c r="D128" s="3"/>
      <c r="E128" s="3"/>
      <c r="F128" s="3"/>
      <c r="G128" s="3"/>
      <c r="H128" s="3"/>
      <c r="I128" s="3"/>
      <c r="J128" s="3"/>
      <c r="K128" s="3"/>
      <c r="L128" s="4"/>
      <c r="M128" s="4"/>
      <c r="N128" s="4"/>
      <c r="O128" s="4"/>
    </row>
    <row r="129" spans="1:15">
      <c r="A129" s="1" t="s">
        <v>3040</v>
      </c>
      <c r="B129" s="4">
        <v>555</v>
      </c>
      <c r="C129" s="3"/>
      <c r="D129" s="3"/>
      <c r="E129" s="3"/>
      <c r="F129" s="3"/>
      <c r="G129" s="3"/>
      <c r="H129" s="3"/>
      <c r="I129" s="3"/>
      <c r="J129" s="3"/>
      <c r="K129" s="3"/>
      <c r="L129" s="4"/>
      <c r="M129" s="4"/>
      <c r="N129" s="4"/>
      <c r="O129" s="4"/>
    </row>
    <row r="130" spans="1:15">
      <c r="A130" s="1" t="s">
        <v>3041</v>
      </c>
      <c r="B130" s="4">
        <v>555</v>
      </c>
      <c r="C130" s="3"/>
      <c r="D130" s="3"/>
      <c r="E130" s="3"/>
      <c r="F130" s="3"/>
      <c r="G130" s="3"/>
      <c r="H130" s="3"/>
      <c r="I130" s="3"/>
      <c r="J130" s="3"/>
      <c r="K130" s="3"/>
      <c r="L130" s="4"/>
      <c r="M130" s="4"/>
      <c r="N130" s="4"/>
      <c r="O130" s="4"/>
    </row>
    <row r="131" spans="1:15">
      <c r="A131" s="1" t="s">
        <v>3042</v>
      </c>
      <c r="B131" s="4">
        <v>929</v>
      </c>
      <c r="C131" s="3"/>
      <c r="D131" s="3"/>
      <c r="E131" s="3"/>
      <c r="F131" s="3"/>
      <c r="G131" s="3"/>
      <c r="H131" s="3"/>
      <c r="I131" s="3"/>
      <c r="J131" s="3"/>
      <c r="K131" s="3"/>
      <c r="L131" s="4"/>
      <c r="M131" s="4"/>
      <c r="N131" s="4"/>
      <c r="O131" s="4"/>
    </row>
    <row r="132" spans="1:15">
      <c r="A132" s="1" t="s">
        <v>3043</v>
      </c>
      <c r="B132" s="4">
        <v>1130</v>
      </c>
      <c r="C132" s="3"/>
      <c r="D132" s="3"/>
      <c r="E132" s="3"/>
      <c r="F132" s="3"/>
      <c r="G132" s="3"/>
      <c r="H132" s="3"/>
      <c r="I132" s="3"/>
      <c r="J132" s="3"/>
      <c r="K132" s="3"/>
      <c r="L132" s="4"/>
      <c r="M132" s="4"/>
      <c r="N132" s="4"/>
      <c r="O132" s="4"/>
    </row>
    <row r="133" spans="1:15">
      <c r="A133" s="1" t="s">
        <v>3044</v>
      </c>
      <c r="B133" s="4">
        <v>690</v>
      </c>
      <c r="C133" s="3"/>
      <c r="D133" s="3"/>
      <c r="E133" s="3"/>
      <c r="F133" s="3"/>
      <c r="G133" s="3"/>
      <c r="H133" s="3"/>
      <c r="I133" s="3"/>
      <c r="J133" s="3"/>
      <c r="K133" s="3"/>
      <c r="L133" s="4"/>
      <c r="M133" s="4"/>
      <c r="N133" s="4"/>
      <c r="O133" s="4"/>
    </row>
    <row r="134" spans="1:15">
      <c r="A134" s="1" t="s">
        <v>3045</v>
      </c>
      <c r="B134" s="4">
        <v>1030</v>
      </c>
      <c r="C134" s="3"/>
      <c r="D134" s="3"/>
      <c r="E134" s="3"/>
      <c r="F134" s="3"/>
      <c r="G134" s="3"/>
      <c r="H134" s="3"/>
      <c r="I134" s="3"/>
      <c r="J134" s="3"/>
      <c r="K134" s="3"/>
      <c r="L134" s="4"/>
      <c r="M134" s="4"/>
      <c r="N134" s="4"/>
      <c r="O134" s="4"/>
    </row>
    <row r="135" spans="1:15">
      <c r="A135" s="1" t="s">
        <v>3046</v>
      </c>
      <c r="B135" s="4">
        <v>1630</v>
      </c>
      <c r="C135" s="3"/>
      <c r="D135" s="3"/>
      <c r="E135" s="3"/>
      <c r="F135" s="3"/>
      <c r="G135" s="3"/>
      <c r="H135" s="3"/>
      <c r="I135" s="3"/>
      <c r="J135" s="3"/>
      <c r="K135" s="3"/>
      <c r="L135" s="4"/>
      <c r="M135" s="4"/>
      <c r="N135" s="4"/>
      <c r="O135" s="4"/>
    </row>
    <row r="136" spans="1:15">
      <c r="A136" s="1" t="s">
        <v>3047</v>
      </c>
      <c r="B136" s="4">
        <v>650</v>
      </c>
      <c r="C136" s="3"/>
      <c r="D136" s="3"/>
      <c r="E136" s="3"/>
      <c r="F136" s="3"/>
      <c r="G136" s="3"/>
      <c r="H136" s="3"/>
      <c r="I136" s="3"/>
      <c r="J136" s="3"/>
      <c r="K136" s="3"/>
      <c r="L136" s="4"/>
      <c r="M136" s="4"/>
      <c r="N136" s="4"/>
      <c r="O136" s="4"/>
    </row>
    <row r="137" spans="1:15">
      <c r="A137" s="1" t="s">
        <v>3048</v>
      </c>
      <c r="B137" s="4">
        <v>780</v>
      </c>
      <c r="C137" s="3"/>
      <c r="D137" s="3"/>
      <c r="E137" s="3"/>
      <c r="F137" s="3"/>
      <c r="G137" s="3"/>
      <c r="H137" s="3"/>
      <c r="I137" s="3"/>
      <c r="J137" s="3"/>
      <c r="K137" s="3"/>
      <c r="L137" s="4"/>
      <c r="M137" s="4"/>
      <c r="N137" s="4"/>
      <c r="O137" s="4"/>
    </row>
    <row r="138" spans="1:15">
      <c r="A138" s="1" t="s">
        <v>3049</v>
      </c>
      <c r="B138" s="4">
        <v>830</v>
      </c>
      <c r="C138" s="3"/>
      <c r="D138" s="3"/>
      <c r="E138" s="3"/>
      <c r="F138" s="3"/>
      <c r="G138" s="3"/>
      <c r="H138" s="3"/>
      <c r="I138" s="3"/>
      <c r="J138" s="3"/>
      <c r="K138" s="3"/>
      <c r="L138" s="4"/>
      <c r="M138" s="4"/>
      <c r="N138" s="4"/>
      <c r="O138" s="4"/>
    </row>
    <row r="139" spans="1:15">
      <c r="A139" s="1" t="s">
        <v>3050</v>
      </c>
      <c r="B139" s="4">
        <v>840</v>
      </c>
      <c r="C139" s="3"/>
      <c r="D139" s="3"/>
      <c r="E139" s="3"/>
      <c r="F139" s="3"/>
      <c r="G139" s="3"/>
      <c r="H139" s="3"/>
      <c r="I139" s="3"/>
      <c r="J139" s="3"/>
      <c r="K139" s="3"/>
      <c r="L139" s="4"/>
      <c r="M139" s="4"/>
      <c r="N139" s="4"/>
      <c r="O139" s="4"/>
    </row>
    <row r="140" spans="1:15">
      <c r="A140" s="1" t="s">
        <v>3051</v>
      </c>
      <c r="B140" s="4">
        <v>890</v>
      </c>
      <c r="C140" s="3"/>
      <c r="D140" s="3"/>
      <c r="E140" s="3"/>
      <c r="F140" s="3"/>
      <c r="G140" s="3"/>
      <c r="H140" s="3"/>
      <c r="I140" s="3"/>
      <c r="J140" s="3"/>
      <c r="K140" s="3"/>
      <c r="L140" s="4"/>
      <c r="M140" s="4"/>
      <c r="N140" s="4"/>
      <c r="O140" s="4"/>
    </row>
    <row r="141" spans="1:15">
      <c r="A141" s="1" t="s">
        <v>3052</v>
      </c>
      <c r="B141" s="4">
        <v>1190</v>
      </c>
      <c r="C141" s="3"/>
      <c r="D141" s="3"/>
      <c r="E141" s="3"/>
      <c r="F141" s="3"/>
      <c r="G141" s="3"/>
      <c r="H141" s="3"/>
      <c r="I141" s="3"/>
      <c r="J141" s="3"/>
      <c r="K141" s="3"/>
      <c r="L141" s="4"/>
      <c r="M141" s="4"/>
      <c r="N141" s="4"/>
      <c r="O141" s="4"/>
    </row>
    <row r="142" spans="1:15">
      <c r="A142" s="1" t="s">
        <v>3053</v>
      </c>
      <c r="B142" s="4">
        <v>1480</v>
      </c>
      <c r="C142" s="3"/>
      <c r="D142" s="3"/>
      <c r="E142" s="3"/>
      <c r="F142" s="3"/>
      <c r="G142" s="3"/>
      <c r="H142" s="3"/>
      <c r="I142" s="3"/>
      <c r="J142" s="3"/>
      <c r="K142" s="3"/>
      <c r="L142" s="4"/>
      <c r="M142" s="4"/>
      <c r="N142" s="4"/>
      <c r="O142" s="4"/>
    </row>
    <row r="143" spans="1:15">
      <c r="A143" s="1" t="s">
        <v>3054</v>
      </c>
      <c r="B143" s="4">
        <v>2180</v>
      </c>
      <c r="C143" s="3"/>
      <c r="D143" s="3"/>
      <c r="E143" s="3"/>
      <c r="F143" s="3"/>
      <c r="G143" s="3"/>
      <c r="H143" s="3"/>
      <c r="I143" s="3"/>
      <c r="J143" s="3"/>
      <c r="K143" s="3"/>
      <c r="L143" s="4"/>
      <c r="M143" s="4"/>
      <c r="N143" s="4"/>
      <c r="O143" s="4"/>
    </row>
    <row r="144" spans="1:15">
      <c r="A144" s="1" t="s">
        <v>3055</v>
      </c>
      <c r="B144" s="4">
        <v>2180</v>
      </c>
      <c r="C144" s="3"/>
      <c r="D144" s="3"/>
      <c r="E144" s="3"/>
      <c r="F144" s="3"/>
      <c r="G144" s="3"/>
      <c r="H144" s="3"/>
      <c r="I144" s="3"/>
      <c r="J144" s="3"/>
      <c r="K144" s="3"/>
      <c r="L144" s="4"/>
      <c r="M144" s="4"/>
      <c r="N144" s="4"/>
      <c r="O144" s="4"/>
    </row>
    <row r="145" spans="1:15">
      <c r="A145" s="1" t="s">
        <v>3056</v>
      </c>
      <c r="B145" s="4">
        <v>3130</v>
      </c>
      <c r="C145" s="3"/>
      <c r="D145" s="3"/>
      <c r="E145" s="3"/>
      <c r="F145" s="3"/>
      <c r="G145" s="3"/>
      <c r="H145" s="3"/>
      <c r="I145" s="3"/>
      <c r="J145" s="3"/>
      <c r="K145" s="3"/>
      <c r="L145" s="4"/>
      <c r="M145" s="4"/>
      <c r="N145" s="4"/>
      <c r="O145" s="4"/>
    </row>
    <row r="146" spans="1:15">
      <c r="A146" s="1" t="s">
        <v>3057</v>
      </c>
      <c r="B146" s="4">
        <v>4130</v>
      </c>
      <c r="C146" s="3"/>
      <c r="D146" s="3"/>
      <c r="E146" s="3"/>
      <c r="F146" s="3"/>
      <c r="G146" s="3"/>
      <c r="H146" s="3"/>
      <c r="I146" s="3"/>
      <c r="J146" s="3"/>
      <c r="K146" s="3"/>
      <c r="L146" s="4"/>
      <c r="M146" s="4"/>
      <c r="N146" s="4"/>
      <c r="O146" s="4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柒星</vt:lpstr>
      <vt:lpstr>小葛</vt:lpstr>
      <vt:lpstr>CPU</vt:lpstr>
      <vt:lpstr>散热器</vt:lpstr>
      <vt:lpstr>主板</vt:lpstr>
      <vt:lpstr>内存</vt:lpstr>
      <vt:lpstr>硬盘</vt:lpstr>
      <vt:lpstr>显卡</vt:lpstr>
      <vt:lpstr>电源</vt:lpstr>
      <vt:lpstr>机箱</vt:lpstr>
      <vt:lpstr>风扇</vt:lpstr>
      <vt:lpstr>其它</vt:lpstr>
      <vt:lpstr>显示器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</cp:lastModifiedBy>
  <dcterms:created xsi:type="dcterms:W3CDTF">2026-04-03T17:55:00Z</dcterms:created>
  <dcterms:modified xsi:type="dcterms:W3CDTF">2026-06-24T09:29:49Z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ADA58882C5374D919D4D4B645C2BF9A4</vt:lpwstr>
  </property>
  <property fmtid="{D5CDD505-2E9C-101B-9397-08002B2CF9AE}" pid="3" name="KSOProductBuildVer">
    <vt:lpwstr>2052-11.8.2.12118</vt:lpwstr>
  </property>
  <property fmtid="{D5CDD505-2E9C-101B-9397-08002B2CF9AE}" pid="4" name="KSOReadingLayout">
    <vt:bool>false</vt:bool>
  </property>
</Properties>
</file>